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200" sheetId="6" r:id="rId1"/>
  </sheets>
  <definedNames>
    <definedName name="_xlnm.Print_Area" localSheetId="0">'Додаток2 КПК0611200'!$A$1:$BY$241</definedName>
  </definedNames>
  <calcPr calcId="125725"/>
</workbook>
</file>

<file path=xl/calcChain.xml><?xml version="1.0" encoding="utf-8"?>
<calcChain xmlns="http://schemas.openxmlformats.org/spreadsheetml/2006/main">
  <c r="BH218" i="6"/>
  <c r="AT218"/>
  <c r="AJ218"/>
  <c r="BG209"/>
  <c r="AQ209"/>
  <c r="AZ186"/>
  <c r="AK186"/>
  <c r="BO178"/>
  <c r="AZ178"/>
  <c r="AK178"/>
  <c r="BD106"/>
  <c r="AJ106"/>
  <c r="BD105"/>
  <c r="AJ105"/>
  <c r="BU97"/>
  <c r="BB97"/>
  <c r="AI97"/>
  <c r="BU96"/>
  <c r="BB96"/>
  <c r="AI96"/>
  <c r="BG86"/>
  <c r="AM86"/>
  <c r="BG78"/>
  <c r="AM78"/>
  <c r="BG77"/>
  <c r="AM77"/>
  <c r="BG76"/>
  <c r="AM76"/>
  <c r="BG75"/>
  <c r="AM75"/>
  <c r="BG74"/>
  <c r="AM74"/>
  <c r="BU66"/>
  <c r="BB66"/>
  <c r="AI66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<sst xmlns="http://schemas.openxmlformats.org/spreadsheetml/2006/main" count="725" uniqueCount="259">
  <si>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</si>
  <si>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</si>
  <si>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</si>
  <si>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</si>
  <si>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</si>
  <si>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</si>
  <si>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</si>
  <si>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</si>
  <si>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</si>
  <si>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</si>
  <si>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</si>
  <si>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</si>
  <si>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</si>
  <si>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</si>
  <si>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</si>
  <si>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</si>
  <si>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</si>
  <si>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</si>
  <si>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</si>
  <si>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</si>
  <si>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</si>
  <si>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</si>
  <si>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</si>
  <si>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</si>
  <si>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</si>
  <si>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</si>
  <si>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</si>
  <si>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</si>
  <si>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</si>
  <si>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</si>
  <si>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</si>
  <si>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</si>
  <si>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</si>
  <si>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</si>
  <si>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</si>
  <si>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</si>
  <si>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</si>
  <si>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</si>
  <si>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</si>
  <si>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</si>
  <si>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</si>
  <si>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</si>
  <si>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</si>
  <si>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</si>
  <si>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</si>
  <si>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</si>
  <si>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</si>
  <si>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</si>
  <si>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</si>
  <si>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</si>
  <si>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</si>
  <si>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</si>
  <si>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</si>
  <si>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</si>
  <si>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</si>
  <si>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</si>
  <si>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</si>
  <si>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</si>
  <si>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</si>
  <si>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</si>
  <si>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</si>
  <si>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</si>
  <si>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</si>
  <si>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</si>
  <si>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</si>
  <si>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</si>
  <si>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</si>
  <si>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</si>
  <si>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</si>
  <si>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</si>
  <si>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</si>
  <si>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</si>
  <si>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</si>
  <si>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</si>
  <si>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</si>
  <si>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</si>
  <si>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</si>
  <si>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</si>
  <si>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</si>
  <si>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</si>
  <si>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</si>
  <si>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</si>
  <si>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</si>
  <si>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</si>
  <si>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</si>
  <si>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</si>
  <si>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</si>
  <si>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</si>
  <si>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</si>
  <si>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</si>
  <si>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</si>
  <si>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</si>
  <si>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</si>
  <si>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</si>
  <si>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</si>
  <si>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</si>
  <si>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</si>
  <si>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</si>
  <si>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</si>
  <si>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</si>
  <si>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</si>
  <si>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</si>
  <si>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</si>
  <si>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</si>
  <si>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</si>
  <si>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</si>
  <si>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</si>
  <si>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</si>
  <si>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</si>
  <si>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</si>
  <si>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</si>
  <si>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</si>
  <si>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</si>
  <si>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</si>
  <si>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</si>
  <si>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</si>
  <si>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</si>
  <si>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</si>
  <si>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</si>
  <si>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</si>
  <si>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</si>
  <si>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</si>
  <si>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</si>
  <si>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</si>
  <si>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</si>
  <si>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</si>
  <si>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</si>
  <si>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</si>
  <si>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</si>
  <si>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</si>
  <si>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</si>
  <si>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</si>
  <si>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</si>
  <si>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</si>
  <si>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</si>
  <si>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</si>
  <si>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</si>
  <si>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</si>
  <si>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</si>
  <si>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</si>
  <si>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</si>
  <si>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</si>
  <si>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</si>
  <si>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</si>
  <si>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</si>
  <si>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</si>
  <si>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</si>
  <si>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</si>
  <si>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</si>
  <si>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</si>
  <si>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</si>
  <si>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</si>
  <si>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</si>
  <si>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</si>
  <si>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</si>
  <si>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</si>
  <si>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</si>
  <si>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</si>
  <si>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</si>
  <si>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</si>
  <si>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</si>
  <si>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</si>
  <si>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</si>
  <si>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</si>
  <si>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</si>
  <si>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</si>
  <si>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</si>
  <si>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</si>
  <si>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</si>
  <si>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</si>
  <si>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</si>
  <si>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</si>
  <si>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</si>
  <si>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</si>
  <si>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</si>
  <si>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</si>
  <si>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Заробітна плата</t>
  </si>
  <si>
    <t>Нарахування на оплату праці</t>
  </si>
  <si>
    <t>Предмети, матеріали, обладнання та інвентар</t>
  </si>
  <si>
    <t>Придбання обладнання і предметів довгострокового користування</t>
  </si>
  <si>
    <t>Створення сприятливих умов для забезпечення державної підтримки осіб з особливими освітніми потребами</t>
  </si>
  <si>
    <t>затрат</t>
  </si>
  <si>
    <t xml:space="preserve">formula=RC[-16]+RC[-8]                          </t>
  </si>
  <si>
    <t>обсяг  видатків на забеспечення державної підтримки дітей з особливими освітніими потребами</t>
  </si>
  <si>
    <t>грн.</t>
  </si>
  <si>
    <t>кошторис</t>
  </si>
  <si>
    <t>кількість інклюзивних класів в закладах  ЗЗСО</t>
  </si>
  <si>
    <t>од.</t>
  </si>
  <si>
    <t>звіт</t>
  </si>
  <si>
    <t>продукту</t>
  </si>
  <si>
    <t>кількість учнів з особливими освітніми потребами в інклюзивних класах  ЗЗСО</t>
  </si>
  <si>
    <t>осіб</t>
  </si>
  <si>
    <t>дівчаток</t>
  </si>
  <si>
    <t>хлопчиків</t>
  </si>
  <si>
    <t>ефективності</t>
  </si>
  <si>
    <t>середні витрати на одного учня в інклюзивних класах  ЗЗСО</t>
  </si>
  <si>
    <t>розрахунок</t>
  </si>
  <si>
    <t>якості</t>
  </si>
  <si>
    <t>відсоток дітей з особливими освітніми потребами, що здобувають ЗСО</t>
  </si>
  <si>
    <t>відс.</t>
  </si>
  <si>
    <t>Обов’язкові виплати, у тому числі:</t>
  </si>
  <si>
    <t>посадовий оклад</t>
  </si>
  <si>
    <t>у тому числі оплата праці  штатних одиниць за загальним фондом, що враховані також у спеціальному фонді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</si>
  <si>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</si>
  <si>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</si>
  <si>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</si>
  <si>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надання державної підтримки особам з особливими освітніми потребами</t>
  </si>
  <si>
    <t>надання освіти за рахунок субвенції з державного бюджету місцевим на надання державної підтримки особам з особливими освітніми потребами; _x000D_
забезпечити надання державної підтримки особам з особливими освітніми потребами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</si>
  <si>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чотирнадцятої сесії міської ради VIIІ скликання від 15 грудня 2021 року №501 "Про бюджет Новгород-Сіверської міськоїтериторіальної громади на 2022 рік".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</si>
  <si>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</si>
  <si>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</si>
  <si>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</si>
  <si>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</si>
  <si>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</si>
  <si>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</si>
  <si>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</si>
  <si>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</si>
  <si>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</si>
  <si>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</si>
  <si>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</si>
  <si>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</si>
  <si>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</si>
  <si>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</si>
  <si>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</si>
  <si>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</si>
  <si>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</si>
  <si>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</si>
  <si>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</si>
  <si>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</si>
  <si>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</si>
  <si>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</si>
  <si>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</si>
  <si>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</si>
  <si>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</si>
  <si>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</si>
  <si>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</si>
  <si>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</si>
  <si>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</si>
  <si>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</si>
  <si>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</si>
  <si>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</si>
  <si>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</si>
  <si>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</si>
  <si>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</si>
  <si>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</si>
  <si>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</si>
  <si>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</si>
  <si>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</si>
  <si>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</si>
  <si>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</si>
  <si>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</si>
  <si>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</si>
  <si>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</si>
  <si>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</si>
  <si>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(0)(6)(1)(1)(2)(0)(0)</t>
  </si>
  <si>
    <t>(1)(2)(0)(0)</t>
  </si>
  <si>
    <t>(0)(9)(9)(0)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</si>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</sst>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2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28" t="s">
        <v>210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35" t="s">
        <v>209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3" t="s">
        <v>215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28" t="s">
        <v>210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35" t="s">
        <v>258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3" t="s">
        <v>215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5" t="s">
        <v>254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4" t="s">
        <v>257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216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242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6" t="s">
        <v>206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>
      <c r="A18" s="126" t="s">
        <v>207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>
      <c r="A21" s="126" t="s">
        <v>208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227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217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218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228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293906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293906</v>
      </c>
      <c r="BC30" s="97"/>
      <c r="BD30" s="97"/>
      <c r="BE30" s="97"/>
      <c r="BF30" s="98"/>
      <c r="BG30" s="96">
        <v>245760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245760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61504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61504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83180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83180</v>
      </c>
      <c r="BV31" s="97"/>
      <c r="BW31" s="97"/>
      <c r="BX31" s="97"/>
      <c r="BY31" s="98"/>
    </row>
    <row r="32" spans="1:79" s="99" customFormat="1" ht="51" customHeight="1">
      <c r="A32" s="89">
        <v>41051200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61504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61504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83180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83180</v>
      </c>
      <c r="BV32" s="97"/>
      <c r="BW32" s="97"/>
      <c r="BX32" s="97"/>
      <c r="BY32" s="98"/>
    </row>
    <row r="33" spans="1:79" s="6" customFormat="1" ht="12.75" customHeight="1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0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0</v>
      </c>
      <c r="AJ33" s="105"/>
      <c r="AK33" s="105"/>
      <c r="AL33" s="105"/>
      <c r="AM33" s="106"/>
      <c r="AN33" s="104">
        <v>293906</v>
      </c>
      <c r="AO33" s="105"/>
      <c r="AP33" s="105"/>
      <c r="AQ33" s="105"/>
      <c r="AR33" s="106"/>
      <c r="AS33" s="104">
        <v>61504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355410</v>
      </c>
      <c r="BC33" s="105"/>
      <c r="BD33" s="105"/>
      <c r="BE33" s="105"/>
      <c r="BF33" s="106"/>
      <c r="BG33" s="104">
        <v>245760</v>
      </c>
      <c r="BH33" s="105"/>
      <c r="BI33" s="105"/>
      <c r="BJ33" s="105"/>
      <c r="BK33" s="106"/>
      <c r="BL33" s="104">
        <v>83180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328940</v>
      </c>
      <c r="BV33" s="105"/>
      <c r="BW33" s="105"/>
      <c r="BX33" s="105"/>
      <c r="BY33" s="106"/>
    </row>
    <row r="35" spans="1:79" ht="14.25" customHeight="1">
      <c r="A35" s="79" t="s">
        <v>243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>
      <c r="A36" s="44" t="s">
        <v>217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239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244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258785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258785</v>
      </c>
      <c r="AN41" s="97"/>
      <c r="AO41" s="97"/>
      <c r="AP41" s="97"/>
      <c r="AQ41" s="98"/>
      <c r="AR41" s="96">
        <v>271725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271725</v>
      </c>
      <c r="BH41" s="95"/>
      <c r="BI41" s="95"/>
      <c r="BJ41" s="95"/>
      <c r="BK41" s="95"/>
      <c r="CA41" s="99" t="s">
        <v>24</v>
      </c>
    </row>
    <row r="42" spans="1:79" s="99" customFormat="1" ht="25.5" customHeight="1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87589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87589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91968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91968</v>
      </c>
      <c r="BH42" s="95"/>
      <c r="BI42" s="95"/>
      <c r="BJ42" s="95"/>
      <c r="BK42" s="95"/>
    </row>
    <row r="43" spans="1:79" s="99" customFormat="1" ht="38.25" customHeight="1">
      <c r="A43" s="89">
        <v>41051200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87589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87589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91968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91968</v>
      </c>
      <c r="BH43" s="95"/>
      <c r="BI43" s="95"/>
      <c r="BJ43" s="95"/>
      <c r="BK43" s="95"/>
    </row>
    <row r="44" spans="1:79" s="6" customFormat="1" ht="12.75" customHeight="1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258785</v>
      </c>
      <c r="Y44" s="105"/>
      <c r="Z44" s="105"/>
      <c r="AA44" s="105"/>
      <c r="AB44" s="106"/>
      <c r="AC44" s="104">
        <v>87589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346374</v>
      </c>
      <c r="AN44" s="105"/>
      <c r="AO44" s="105"/>
      <c r="AP44" s="105"/>
      <c r="AQ44" s="106"/>
      <c r="AR44" s="104">
        <v>271725</v>
      </c>
      <c r="AS44" s="105"/>
      <c r="AT44" s="105"/>
      <c r="AU44" s="105"/>
      <c r="AV44" s="106"/>
      <c r="AW44" s="104">
        <v>91968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363693</v>
      </c>
      <c r="BH44" s="103"/>
      <c r="BI44" s="103"/>
      <c r="BJ44" s="103"/>
      <c r="BK44" s="103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>
      <c r="A48" s="29" t="s">
        <v>229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>
      <c r="A49" s="31" t="s">
        <v>217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218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221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228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193254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193254</v>
      </c>
      <c r="BC54" s="97"/>
      <c r="BD54" s="97"/>
      <c r="BE54" s="97"/>
      <c r="BF54" s="98"/>
      <c r="BG54" s="96">
        <v>201435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201435</v>
      </c>
      <c r="BV54" s="97"/>
      <c r="BW54" s="97"/>
      <c r="BX54" s="97"/>
      <c r="BY54" s="98"/>
      <c r="CA54" s="99" t="s">
        <v>26</v>
      </c>
    </row>
    <row r="55" spans="1:79" s="99" customFormat="1" ht="12.75" customHeight="1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42516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42516</v>
      </c>
      <c r="BC55" s="97"/>
      <c r="BD55" s="97"/>
      <c r="BE55" s="97"/>
      <c r="BF55" s="98"/>
      <c r="BG55" s="96">
        <v>44325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44325</v>
      </c>
      <c r="BV55" s="97"/>
      <c r="BW55" s="97"/>
      <c r="BX55" s="97"/>
      <c r="BY55" s="98"/>
    </row>
    <row r="56" spans="1:79" s="99" customFormat="1" ht="12.75" customHeight="1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58136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58136</v>
      </c>
      <c r="BC56" s="97"/>
      <c r="BD56" s="97"/>
      <c r="BE56" s="97"/>
      <c r="BF56" s="98"/>
      <c r="BG56" s="96">
        <v>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0</v>
      </c>
      <c r="BV56" s="97"/>
      <c r="BW56" s="97"/>
      <c r="BX56" s="97"/>
      <c r="BY56" s="98"/>
    </row>
    <row r="57" spans="1:79" s="99" customFormat="1" ht="25.5" customHeight="1">
      <c r="A57" s="89">
        <v>3110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0</v>
      </c>
      <c r="AJ57" s="97"/>
      <c r="AK57" s="97"/>
      <c r="AL57" s="97"/>
      <c r="AM57" s="98"/>
      <c r="AN57" s="96">
        <v>0</v>
      </c>
      <c r="AO57" s="97"/>
      <c r="AP57" s="97"/>
      <c r="AQ57" s="97"/>
      <c r="AR57" s="98"/>
      <c r="AS57" s="96">
        <v>61504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61504</v>
      </c>
      <c r="BC57" s="97"/>
      <c r="BD57" s="97"/>
      <c r="BE57" s="97"/>
      <c r="BF57" s="98"/>
      <c r="BG57" s="96">
        <v>0</v>
      </c>
      <c r="BH57" s="97"/>
      <c r="BI57" s="97"/>
      <c r="BJ57" s="97"/>
      <c r="BK57" s="98"/>
      <c r="BL57" s="96">
        <v>83180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83180</v>
      </c>
      <c r="BV57" s="97"/>
      <c r="BW57" s="97"/>
      <c r="BX57" s="97"/>
      <c r="BY57" s="98"/>
    </row>
    <row r="58" spans="1:79" s="6" customFormat="1" ht="12.75" customHeight="1">
      <c r="A58" s="86"/>
      <c r="B58" s="87"/>
      <c r="C58" s="87"/>
      <c r="D58" s="88"/>
      <c r="E58" s="100" t="s">
        <v>147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2"/>
      <c r="U58" s="104">
        <v>0</v>
      </c>
      <c r="V58" s="105"/>
      <c r="W58" s="105"/>
      <c r="X58" s="105"/>
      <c r="Y58" s="106"/>
      <c r="Z58" s="104">
        <v>0</v>
      </c>
      <c r="AA58" s="105"/>
      <c r="AB58" s="105"/>
      <c r="AC58" s="105"/>
      <c r="AD58" s="106"/>
      <c r="AE58" s="104">
        <v>0</v>
      </c>
      <c r="AF58" s="105"/>
      <c r="AG58" s="105"/>
      <c r="AH58" s="106"/>
      <c r="AI58" s="104">
        <f>IF(ISNUMBER(U58),U58,0)+IF(ISNUMBER(Z58),Z58,0)</f>
        <v>0</v>
      </c>
      <c r="AJ58" s="105"/>
      <c r="AK58" s="105"/>
      <c r="AL58" s="105"/>
      <c r="AM58" s="106"/>
      <c r="AN58" s="104">
        <v>293906</v>
      </c>
      <c r="AO58" s="105"/>
      <c r="AP58" s="105"/>
      <c r="AQ58" s="105"/>
      <c r="AR58" s="106"/>
      <c r="AS58" s="104">
        <v>61504</v>
      </c>
      <c r="AT58" s="105"/>
      <c r="AU58" s="105"/>
      <c r="AV58" s="105"/>
      <c r="AW58" s="106"/>
      <c r="AX58" s="104">
        <v>0</v>
      </c>
      <c r="AY58" s="105"/>
      <c r="AZ58" s="105"/>
      <c r="BA58" s="106"/>
      <c r="BB58" s="104">
        <f>IF(ISNUMBER(AN58),AN58,0)+IF(ISNUMBER(AS58),AS58,0)</f>
        <v>355410</v>
      </c>
      <c r="BC58" s="105"/>
      <c r="BD58" s="105"/>
      <c r="BE58" s="105"/>
      <c r="BF58" s="106"/>
      <c r="BG58" s="104">
        <v>245760</v>
      </c>
      <c r="BH58" s="105"/>
      <c r="BI58" s="105"/>
      <c r="BJ58" s="105"/>
      <c r="BK58" s="106"/>
      <c r="BL58" s="104">
        <v>83180</v>
      </c>
      <c r="BM58" s="105"/>
      <c r="BN58" s="105"/>
      <c r="BO58" s="105"/>
      <c r="BP58" s="106"/>
      <c r="BQ58" s="104">
        <v>0</v>
      </c>
      <c r="BR58" s="105"/>
      <c r="BS58" s="105"/>
      <c r="BT58" s="106"/>
      <c r="BU58" s="104">
        <f>IF(ISNUMBER(BG58),BG58,0)+IF(ISNUMBER(BL58),BL58,0)</f>
        <v>328940</v>
      </c>
      <c r="BV58" s="105"/>
      <c r="BW58" s="105"/>
      <c r="BX58" s="105"/>
      <c r="BY58" s="106"/>
    </row>
    <row r="60" spans="1:79" ht="14.25" customHeight="1">
      <c r="A60" s="29" t="s">
        <v>230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79" ht="15" customHeight="1">
      <c r="A61" s="44" t="s">
        <v>217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</row>
    <row r="62" spans="1:79" ht="23.1" customHeight="1">
      <c r="A62" s="62" t="s">
        <v>119</v>
      </c>
      <c r="B62" s="63"/>
      <c r="C62" s="63"/>
      <c r="D62" s="63"/>
      <c r="E62" s="64"/>
      <c r="F62" s="27" t="s">
        <v>19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218</v>
      </c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8"/>
      <c r="AN62" s="36" t="s">
        <v>221</v>
      </c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8"/>
      <c r="BG62" s="36" t="s">
        <v>228</v>
      </c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8"/>
    </row>
    <row r="63" spans="1:79" ht="51.75" customHeight="1">
      <c r="A63" s="65"/>
      <c r="B63" s="66"/>
      <c r="C63" s="66"/>
      <c r="D63" s="66"/>
      <c r="E63" s="6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36" t="s">
        <v>4</v>
      </c>
      <c r="V63" s="37"/>
      <c r="W63" s="37"/>
      <c r="X63" s="37"/>
      <c r="Y63" s="38"/>
      <c r="Z63" s="36" t="s">
        <v>3</v>
      </c>
      <c r="AA63" s="37"/>
      <c r="AB63" s="37"/>
      <c r="AC63" s="37"/>
      <c r="AD63" s="38"/>
      <c r="AE63" s="51" t="s">
        <v>116</v>
      </c>
      <c r="AF63" s="52"/>
      <c r="AG63" s="52"/>
      <c r="AH63" s="53"/>
      <c r="AI63" s="36" t="s">
        <v>5</v>
      </c>
      <c r="AJ63" s="37"/>
      <c r="AK63" s="37"/>
      <c r="AL63" s="37"/>
      <c r="AM63" s="38"/>
      <c r="AN63" s="36" t="s">
        <v>4</v>
      </c>
      <c r="AO63" s="37"/>
      <c r="AP63" s="37"/>
      <c r="AQ63" s="37"/>
      <c r="AR63" s="38"/>
      <c r="AS63" s="36" t="s">
        <v>3</v>
      </c>
      <c r="AT63" s="37"/>
      <c r="AU63" s="37"/>
      <c r="AV63" s="37"/>
      <c r="AW63" s="38"/>
      <c r="AX63" s="51" t="s">
        <v>116</v>
      </c>
      <c r="AY63" s="52"/>
      <c r="AZ63" s="52"/>
      <c r="BA63" s="53"/>
      <c r="BB63" s="36" t="s">
        <v>96</v>
      </c>
      <c r="BC63" s="37"/>
      <c r="BD63" s="37"/>
      <c r="BE63" s="37"/>
      <c r="BF63" s="38"/>
      <c r="BG63" s="36" t="s">
        <v>4</v>
      </c>
      <c r="BH63" s="37"/>
      <c r="BI63" s="37"/>
      <c r="BJ63" s="37"/>
      <c r="BK63" s="38"/>
      <c r="BL63" s="36" t="s">
        <v>3</v>
      </c>
      <c r="BM63" s="37"/>
      <c r="BN63" s="37"/>
      <c r="BO63" s="37"/>
      <c r="BP63" s="38"/>
      <c r="BQ63" s="51" t="s">
        <v>116</v>
      </c>
      <c r="BR63" s="52"/>
      <c r="BS63" s="52"/>
      <c r="BT63" s="53"/>
      <c r="BU63" s="27" t="s">
        <v>97</v>
      </c>
      <c r="BV63" s="27"/>
      <c r="BW63" s="27"/>
      <c r="BX63" s="27"/>
      <c r="BY63" s="27"/>
    </row>
    <row r="64" spans="1:79" ht="15" customHeight="1">
      <c r="A64" s="36">
        <v>1</v>
      </c>
      <c r="B64" s="37"/>
      <c r="C64" s="37"/>
      <c r="D64" s="37"/>
      <c r="E64" s="38"/>
      <c r="F64" s="36">
        <v>2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8"/>
      <c r="U64" s="36">
        <v>3</v>
      </c>
      <c r="V64" s="37"/>
      <c r="W64" s="37"/>
      <c r="X64" s="37"/>
      <c r="Y64" s="38"/>
      <c r="Z64" s="36">
        <v>4</v>
      </c>
      <c r="AA64" s="37"/>
      <c r="AB64" s="37"/>
      <c r="AC64" s="37"/>
      <c r="AD64" s="38"/>
      <c r="AE64" s="36">
        <v>5</v>
      </c>
      <c r="AF64" s="37"/>
      <c r="AG64" s="37"/>
      <c r="AH64" s="38"/>
      <c r="AI64" s="36">
        <v>6</v>
      </c>
      <c r="AJ64" s="37"/>
      <c r="AK64" s="37"/>
      <c r="AL64" s="37"/>
      <c r="AM64" s="38"/>
      <c r="AN64" s="36">
        <v>7</v>
      </c>
      <c r="AO64" s="37"/>
      <c r="AP64" s="37"/>
      <c r="AQ64" s="37"/>
      <c r="AR64" s="38"/>
      <c r="AS64" s="36">
        <v>8</v>
      </c>
      <c r="AT64" s="37"/>
      <c r="AU64" s="37"/>
      <c r="AV64" s="37"/>
      <c r="AW64" s="38"/>
      <c r="AX64" s="36">
        <v>9</v>
      </c>
      <c r="AY64" s="37"/>
      <c r="AZ64" s="37"/>
      <c r="BA64" s="38"/>
      <c r="BB64" s="36">
        <v>10</v>
      </c>
      <c r="BC64" s="37"/>
      <c r="BD64" s="37"/>
      <c r="BE64" s="37"/>
      <c r="BF64" s="38"/>
      <c r="BG64" s="36">
        <v>11</v>
      </c>
      <c r="BH64" s="37"/>
      <c r="BI64" s="37"/>
      <c r="BJ64" s="37"/>
      <c r="BK64" s="38"/>
      <c r="BL64" s="36">
        <v>12</v>
      </c>
      <c r="BM64" s="37"/>
      <c r="BN64" s="37"/>
      <c r="BO64" s="37"/>
      <c r="BP64" s="38"/>
      <c r="BQ64" s="36">
        <v>13</v>
      </c>
      <c r="BR64" s="37"/>
      <c r="BS64" s="37"/>
      <c r="BT64" s="38"/>
      <c r="BU64" s="27">
        <v>14</v>
      </c>
      <c r="BV64" s="27"/>
      <c r="BW64" s="27"/>
      <c r="BX64" s="27"/>
      <c r="BY64" s="27"/>
    </row>
    <row r="65" spans="1:79" s="1" customFormat="1" ht="13.5" hidden="1" customHeight="1">
      <c r="A65" s="39" t="s">
        <v>64</v>
      </c>
      <c r="B65" s="40"/>
      <c r="C65" s="40"/>
      <c r="D65" s="40"/>
      <c r="E65" s="41"/>
      <c r="F65" s="39" t="s">
        <v>57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39" t="s">
        <v>65</v>
      </c>
      <c r="V65" s="40"/>
      <c r="W65" s="40"/>
      <c r="X65" s="40"/>
      <c r="Y65" s="41"/>
      <c r="Z65" s="39" t="s">
        <v>66</v>
      </c>
      <c r="AA65" s="40"/>
      <c r="AB65" s="40"/>
      <c r="AC65" s="40"/>
      <c r="AD65" s="41"/>
      <c r="AE65" s="39" t="s">
        <v>91</v>
      </c>
      <c r="AF65" s="40"/>
      <c r="AG65" s="40"/>
      <c r="AH65" s="41"/>
      <c r="AI65" s="47" t="s">
        <v>170</v>
      </c>
      <c r="AJ65" s="48"/>
      <c r="AK65" s="48"/>
      <c r="AL65" s="48"/>
      <c r="AM65" s="49"/>
      <c r="AN65" s="39" t="s">
        <v>67</v>
      </c>
      <c r="AO65" s="40"/>
      <c r="AP65" s="40"/>
      <c r="AQ65" s="40"/>
      <c r="AR65" s="41"/>
      <c r="AS65" s="39" t="s">
        <v>68</v>
      </c>
      <c r="AT65" s="40"/>
      <c r="AU65" s="40"/>
      <c r="AV65" s="40"/>
      <c r="AW65" s="41"/>
      <c r="AX65" s="39" t="s">
        <v>92</v>
      </c>
      <c r="AY65" s="40"/>
      <c r="AZ65" s="40"/>
      <c r="BA65" s="41"/>
      <c r="BB65" s="47" t="s">
        <v>170</v>
      </c>
      <c r="BC65" s="48"/>
      <c r="BD65" s="48"/>
      <c r="BE65" s="48"/>
      <c r="BF65" s="49"/>
      <c r="BG65" s="39" t="s">
        <v>58</v>
      </c>
      <c r="BH65" s="40"/>
      <c r="BI65" s="40"/>
      <c r="BJ65" s="40"/>
      <c r="BK65" s="41"/>
      <c r="BL65" s="39" t="s">
        <v>59</v>
      </c>
      <c r="BM65" s="40"/>
      <c r="BN65" s="40"/>
      <c r="BO65" s="40"/>
      <c r="BP65" s="41"/>
      <c r="BQ65" s="39" t="s">
        <v>93</v>
      </c>
      <c r="BR65" s="40"/>
      <c r="BS65" s="40"/>
      <c r="BT65" s="41"/>
      <c r="BU65" s="50" t="s">
        <v>170</v>
      </c>
      <c r="BV65" s="50"/>
      <c r="BW65" s="50"/>
      <c r="BX65" s="50"/>
      <c r="BY65" s="50"/>
      <c r="CA65" t="s">
        <v>27</v>
      </c>
    </row>
    <row r="66" spans="1:79" s="6" customFormat="1" ht="12.75" customHeight="1">
      <c r="A66" s="86"/>
      <c r="B66" s="87"/>
      <c r="C66" s="87"/>
      <c r="D66" s="87"/>
      <c r="E66" s="88"/>
      <c r="F66" s="86" t="s">
        <v>147</v>
      </c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8"/>
      <c r="U66" s="104"/>
      <c r="V66" s="105"/>
      <c r="W66" s="105"/>
      <c r="X66" s="105"/>
      <c r="Y66" s="106"/>
      <c r="Z66" s="104"/>
      <c r="AA66" s="105"/>
      <c r="AB66" s="105"/>
      <c r="AC66" s="105"/>
      <c r="AD66" s="106"/>
      <c r="AE66" s="104"/>
      <c r="AF66" s="105"/>
      <c r="AG66" s="105"/>
      <c r="AH66" s="106"/>
      <c r="AI66" s="104">
        <f>IF(ISNUMBER(U66),U66,0)+IF(ISNUMBER(Z66),Z66,0)</f>
        <v>0</v>
      </c>
      <c r="AJ66" s="105"/>
      <c r="AK66" s="105"/>
      <c r="AL66" s="105"/>
      <c r="AM66" s="106"/>
      <c r="AN66" s="104"/>
      <c r="AO66" s="105"/>
      <c r="AP66" s="105"/>
      <c r="AQ66" s="105"/>
      <c r="AR66" s="106"/>
      <c r="AS66" s="104"/>
      <c r="AT66" s="105"/>
      <c r="AU66" s="105"/>
      <c r="AV66" s="105"/>
      <c r="AW66" s="106"/>
      <c r="AX66" s="104"/>
      <c r="AY66" s="105"/>
      <c r="AZ66" s="105"/>
      <c r="BA66" s="106"/>
      <c r="BB66" s="104">
        <f>IF(ISNUMBER(AN66),AN66,0)+IF(ISNUMBER(AS66),AS66,0)</f>
        <v>0</v>
      </c>
      <c r="BC66" s="105"/>
      <c r="BD66" s="105"/>
      <c r="BE66" s="105"/>
      <c r="BF66" s="106"/>
      <c r="BG66" s="104"/>
      <c r="BH66" s="105"/>
      <c r="BI66" s="105"/>
      <c r="BJ66" s="105"/>
      <c r="BK66" s="106"/>
      <c r="BL66" s="104"/>
      <c r="BM66" s="105"/>
      <c r="BN66" s="105"/>
      <c r="BO66" s="105"/>
      <c r="BP66" s="106"/>
      <c r="BQ66" s="104"/>
      <c r="BR66" s="105"/>
      <c r="BS66" s="105"/>
      <c r="BT66" s="106"/>
      <c r="BU66" s="104">
        <f>IF(ISNUMBER(BG66),BG66,0)+IF(ISNUMBER(BL66),BL66,0)</f>
        <v>0</v>
      </c>
      <c r="BV66" s="105"/>
      <c r="BW66" s="105"/>
      <c r="BX66" s="105"/>
      <c r="BY66" s="106"/>
      <c r="CA66" s="6" t="s">
        <v>28</v>
      </c>
    </row>
    <row r="68" spans="1:79" ht="14.25" customHeight="1">
      <c r="A68" s="29" t="s">
        <v>245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15" customHeight="1">
      <c r="A69" s="44" t="s">
        <v>217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</row>
    <row r="70" spans="1:79" ht="23.1" customHeight="1">
      <c r="A70" s="62" t="s">
        <v>118</v>
      </c>
      <c r="B70" s="63"/>
      <c r="C70" s="63"/>
      <c r="D70" s="64"/>
      <c r="E70" s="54" t="s">
        <v>19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6"/>
      <c r="X70" s="36" t="s">
        <v>239</v>
      </c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  <c r="AR70" s="27" t="s">
        <v>244</v>
      </c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</row>
    <row r="71" spans="1:79" ht="48.75" customHeight="1">
      <c r="A71" s="65"/>
      <c r="B71" s="66"/>
      <c r="C71" s="66"/>
      <c r="D71" s="67"/>
      <c r="E71" s="57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9"/>
      <c r="X71" s="54" t="s">
        <v>4</v>
      </c>
      <c r="Y71" s="55"/>
      <c r="Z71" s="55"/>
      <c r="AA71" s="55"/>
      <c r="AB71" s="56"/>
      <c r="AC71" s="54" t="s">
        <v>3</v>
      </c>
      <c r="AD71" s="55"/>
      <c r="AE71" s="55"/>
      <c r="AF71" s="55"/>
      <c r="AG71" s="56"/>
      <c r="AH71" s="51" t="s">
        <v>116</v>
      </c>
      <c r="AI71" s="52"/>
      <c r="AJ71" s="52"/>
      <c r="AK71" s="52"/>
      <c r="AL71" s="53"/>
      <c r="AM71" s="36" t="s">
        <v>5</v>
      </c>
      <c r="AN71" s="37"/>
      <c r="AO71" s="37"/>
      <c r="AP71" s="37"/>
      <c r="AQ71" s="38"/>
      <c r="AR71" s="36" t="s">
        <v>4</v>
      </c>
      <c r="AS71" s="37"/>
      <c r="AT71" s="37"/>
      <c r="AU71" s="37"/>
      <c r="AV71" s="38"/>
      <c r="AW71" s="36" t="s">
        <v>3</v>
      </c>
      <c r="AX71" s="37"/>
      <c r="AY71" s="37"/>
      <c r="AZ71" s="37"/>
      <c r="BA71" s="38"/>
      <c r="BB71" s="51" t="s">
        <v>116</v>
      </c>
      <c r="BC71" s="52"/>
      <c r="BD71" s="52"/>
      <c r="BE71" s="52"/>
      <c r="BF71" s="53"/>
      <c r="BG71" s="36" t="s">
        <v>96</v>
      </c>
      <c r="BH71" s="37"/>
      <c r="BI71" s="37"/>
      <c r="BJ71" s="37"/>
      <c r="BK71" s="38"/>
    </row>
    <row r="72" spans="1:79" ht="12.75" customHeight="1">
      <c r="A72" s="36">
        <v>1</v>
      </c>
      <c r="B72" s="37"/>
      <c r="C72" s="37"/>
      <c r="D72" s="38"/>
      <c r="E72" s="36">
        <v>2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36">
        <v>3</v>
      </c>
      <c r="Y72" s="37"/>
      <c r="Z72" s="37"/>
      <c r="AA72" s="37"/>
      <c r="AB72" s="38"/>
      <c r="AC72" s="36">
        <v>4</v>
      </c>
      <c r="AD72" s="37"/>
      <c r="AE72" s="37"/>
      <c r="AF72" s="37"/>
      <c r="AG72" s="38"/>
      <c r="AH72" s="36">
        <v>5</v>
      </c>
      <c r="AI72" s="37"/>
      <c r="AJ72" s="37"/>
      <c r="AK72" s="37"/>
      <c r="AL72" s="38"/>
      <c r="AM72" s="36">
        <v>6</v>
      </c>
      <c r="AN72" s="37"/>
      <c r="AO72" s="37"/>
      <c r="AP72" s="37"/>
      <c r="AQ72" s="38"/>
      <c r="AR72" s="36">
        <v>7</v>
      </c>
      <c r="AS72" s="37"/>
      <c r="AT72" s="37"/>
      <c r="AU72" s="37"/>
      <c r="AV72" s="38"/>
      <c r="AW72" s="36">
        <v>8</v>
      </c>
      <c r="AX72" s="37"/>
      <c r="AY72" s="37"/>
      <c r="AZ72" s="37"/>
      <c r="BA72" s="38"/>
      <c r="BB72" s="36">
        <v>9</v>
      </c>
      <c r="BC72" s="37"/>
      <c r="BD72" s="37"/>
      <c r="BE72" s="37"/>
      <c r="BF72" s="38"/>
      <c r="BG72" s="36">
        <v>10</v>
      </c>
      <c r="BH72" s="37"/>
      <c r="BI72" s="37"/>
      <c r="BJ72" s="37"/>
      <c r="BK72" s="38"/>
    </row>
    <row r="73" spans="1:79" s="1" customFormat="1" ht="12.75" hidden="1" customHeight="1">
      <c r="A73" s="39" t="s">
        <v>64</v>
      </c>
      <c r="B73" s="40"/>
      <c r="C73" s="40"/>
      <c r="D73" s="41"/>
      <c r="E73" s="39" t="s">
        <v>57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  <c r="X73" s="68" t="s">
        <v>60</v>
      </c>
      <c r="Y73" s="69"/>
      <c r="Z73" s="69"/>
      <c r="AA73" s="69"/>
      <c r="AB73" s="70"/>
      <c r="AC73" s="68" t="s">
        <v>61</v>
      </c>
      <c r="AD73" s="69"/>
      <c r="AE73" s="69"/>
      <c r="AF73" s="69"/>
      <c r="AG73" s="70"/>
      <c r="AH73" s="39" t="s">
        <v>94</v>
      </c>
      <c r="AI73" s="40"/>
      <c r="AJ73" s="40"/>
      <c r="AK73" s="40"/>
      <c r="AL73" s="41"/>
      <c r="AM73" s="47" t="s">
        <v>171</v>
      </c>
      <c r="AN73" s="48"/>
      <c r="AO73" s="48"/>
      <c r="AP73" s="48"/>
      <c r="AQ73" s="49"/>
      <c r="AR73" s="39" t="s">
        <v>62</v>
      </c>
      <c r="AS73" s="40"/>
      <c r="AT73" s="40"/>
      <c r="AU73" s="40"/>
      <c r="AV73" s="41"/>
      <c r="AW73" s="39" t="s">
        <v>63</v>
      </c>
      <c r="AX73" s="40"/>
      <c r="AY73" s="40"/>
      <c r="AZ73" s="40"/>
      <c r="BA73" s="41"/>
      <c r="BB73" s="39" t="s">
        <v>95</v>
      </c>
      <c r="BC73" s="40"/>
      <c r="BD73" s="40"/>
      <c r="BE73" s="40"/>
      <c r="BF73" s="41"/>
      <c r="BG73" s="47" t="s">
        <v>171</v>
      </c>
      <c r="BH73" s="48"/>
      <c r="BI73" s="48"/>
      <c r="BJ73" s="48"/>
      <c r="BK73" s="49"/>
      <c r="CA73" t="s">
        <v>29</v>
      </c>
    </row>
    <row r="74" spans="1:79" s="99" customFormat="1" ht="12.75" customHeight="1">
      <c r="A74" s="89">
        <v>2111</v>
      </c>
      <c r="B74" s="90"/>
      <c r="C74" s="90"/>
      <c r="D74" s="91"/>
      <c r="E74" s="92" t="s">
        <v>176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212111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212111</v>
      </c>
      <c r="AN74" s="97"/>
      <c r="AO74" s="97"/>
      <c r="AP74" s="97"/>
      <c r="AQ74" s="98"/>
      <c r="AR74" s="96">
        <v>222717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222717</v>
      </c>
      <c r="BH74" s="95"/>
      <c r="BI74" s="95"/>
      <c r="BJ74" s="95"/>
      <c r="BK74" s="95"/>
      <c r="CA74" s="99" t="s">
        <v>30</v>
      </c>
    </row>
    <row r="75" spans="1:79" s="99" customFormat="1" ht="12.75" customHeight="1">
      <c r="A75" s="89">
        <v>2120</v>
      </c>
      <c r="B75" s="90"/>
      <c r="C75" s="90"/>
      <c r="D75" s="91"/>
      <c r="E75" s="92" t="s">
        <v>177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46674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46674</v>
      </c>
      <c r="AN75" s="97"/>
      <c r="AO75" s="97"/>
      <c r="AP75" s="97"/>
      <c r="AQ75" s="98"/>
      <c r="AR75" s="96">
        <v>49008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49008</v>
      </c>
      <c r="BH75" s="95"/>
      <c r="BI75" s="95"/>
      <c r="BJ75" s="95"/>
      <c r="BK75" s="95"/>
    </row>
    <row r="76" spans="1:79" s="99" customFormat="1" ht="12.75" customHeight="1">
      <c r="A76" s="89">
        <v>2210</v>
      </c>
      <c r="B76" s="90"/>
      <c r="C76" s="90"/>
      <c r="D76" s="91"/>
      <c r="E76" s="92" t="s">
        <v>178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0</v>
      </c>
      <c r="AN76" s="97"/>
      <c r="AO76" s="97"/>
      <c r="AP76" s="97"/>
      <c r="AQ76" s="98"/>
      <c r="AR76" s="96">
        <v>0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0</v>
      </c>
      <c r="BH76" s="95"/>
      <c r="BI76" s="95"/>
      <c r="BJ76" s="95"/>
      <c r="BK76" s="95"/>
    </row>
    <row r="77" spans="1:79" s="99" customFormat="1" ht="25.5" customHeight="1">
      <c r="A77" s="89">
        <v>3110</v>
      </c>
      <c r="B77" s="90"/>
      <c r="C77" s="90"/>
      <c r="D77" s="91"/>
      <c r="E77" s="92" t="s">
        <v>179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0</v>
      </c>
      <c r="Y77" s="97"/>
      <c r="Z77" s="97"/>
      <c r="AA77" s="97"/>
      <c r="AB77" s="98"/>
      <c r="AC77" s="96">
        <v>87589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87589</v>
      </c>
      <c r="AN77" s="97"/>
      <c r="AO77" s="97"/>
      <c r="AP77" s="97"/>
      <c r="AQ77" s="98"/>
      <c r="AR77" s="96">
        <v>0</v>
      </c>
      <c r="AS77" s="97"/>
      <c r="AT77" s="97"/>
      <c r="AU77" s="97"/>
      <c r="AV77" s="98"/>
      <c r="AW77" s="96">
        <v>91968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91968</v>
      </c>
      <c r="BH77" s="95"/>
      <c r="BI77" s="95"/>
      <c r="BJ77" s="95"/>
      <c r="BK77" s="95"/>
    </row>
    <row r="78" spans="1:79" s="6" customFormat="1" ht="12.75" customHeight="1">
      <c r="A78" s="86"/>
      <c r="B78" s="87"/>
      <c r="C78" s="87"/>
      <c r="D78" s="88"/>
      <c r="E78" s="100" t="s">
        <v>147</v>
      </c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4">
        <v>258785</v>
      </c>
      <c r="Y78" s="105"/>
      <c r="Z78" s="105"/>
      <c r="AA78" s="105"/>
      <c r="AB78" s="106"/>
      <c r="AC78" s="104">
        <v>87589</v>
      </c>
      <c r="AD78" s="105"/>
      <c r="AE78" s="105"/>
      <c r="AF78" s="105"/>
      <c r="AG78" s="106"/>
      <c r="AH78" s="104">
        <v>0</v>
      </c>
      <c r="AI78" s="105"/>
      <c r="AJ78" s="105"/>
      <c r="AK78" s="105"/>
      <c r="AL78" s="106"/>
      <c r="AM78" s="104">
        <f>IF(ISNUMBER(X78),X78,0)+IF(ISNUMBER(AC78),AC78,0)</f>
        <v>346374</v>
      </c>
      <c r="AN78" s="105"/>
      <c r="AO78" s="105"/>
      <c r="AP78" s="105"/>
      <c r="AQ78" s="106"/>
      <c r="AR78" s="104">
        <v>271725</v>
      </c>
      <c r="AS78" s="105"/>
      <c r="AT78" s="105"/>
      <c r="AU78" s="105"/>
      <c r="AV78" s="106"/>
      <c r="AW78" s="104">
        <v>91968</v>
      </c>
      <c r="AX78" s="105"/>
      <c r="AY78" s="105"/>
      <c r="AZ78" s="105"/>
      <c r="BA78" s="106"/>
      <c r="BB78" s="104">
        <v>0</v>
      </c>
      <c r="BC78" s="105"/>
      <c r="BD78" s="105"/>
      <c r="BE78" s="105"/>
      <c r="BF78" s="106"/>
      <c r="BG78" s="103">
        <f>IF(ISNUMBER(AR78),AR78,0)+IF(ISNUMBER(AW78),AW78,0)</f>
        <v>363693</v>
      </c>
      <c r="BH78" s="103"/>
      <c r="BI78" s="103"/>
      <c r="BJ78" s="103"/>
      <c r="BK78" s="103"/>
    </row>
    <row r="80" spans="1:79" ht="14.25" customHeight="1">
      <c r="A80" s="29" t="s">
        <v>246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4" t="s">
        <v>217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</row>
    <row r="82" spans="1:79" ht="23.1" customHeight="1">
      <c r="A82" s="62" t="s">
        <v>119</v>
      </c>
      <c r="B82" s="63"/>
      <c r="C82" s="63"/>
      <c r="D82" s="63"/>
      <c r="E82" s="64"/>
      <c r="F82" s="54" t="s">
        <v>19</v>
      </c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/>
      <c r="X82" s="27" t="s">
        <v>239</v>
      </c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36" t="s">
        <v>244</v>
      </c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8"/>
    </row>
    <row r="83" spans="1:79" ht="53.25" customHeight="1">
      <c r="A83" s="65"/>
      <c r="B83" s="66"/>
      <c r="C83" s="66"/>
      <c r="D83" s="66"/>
      <c r="E83" s="67"/>
      <c r="F83" s="57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9"/>
      <c r="X83" s="36" t="s">
        <v>4</v>
      </c>
      <c r="Y83" s="37"/>
      <c r="Z83" s="37"/>
      <c r="AA83" s="37"/>
      <c r="AB83" s="38"/>
      <c r="AC83" s="36" t="s">
        <v>3</v>
      </c>
      <c r="AD83" s="37"/>
      <c r="AE83" s="37"/>
      <c r="AF83" s="37"/>
      <c r="AG83" s="38"/>
      <c r="AH83" s="51" t="s">
        <v>116</v>
      </c>
      <c r="AI83" s="52"/>
      <c r="AJ83" s="52"/>
      <c r="AK83" s="52"/>
      <c r="AL83" s="53"/>
      <c r="AM83" s="36" t="s">
        <v>5</v>
      </c>
      <c r="AN83" s="37"/>
      <c r="AO83" s="37"/>
      <c r="AP83" s="37"/>
      <c r="AQ83" s="38"/>
      <c r="AR83" s="36" t="s">
        <v>4</v>
      </c>
      <c r="AS83" s="37"/>
      <c r="AT83" s="37"/>
      <c r="AU83" s="37"/>
      <c r="AV83" s="38"/>
      <c r="AW83" s="36" t="s">
        <v>3</v>
      </c>
      <c r="AX83" s="37"/>
      <c r="AY83" s="37"/>
      <c r="AZ83" s="37"/>
      <c r="BA83" s="38"/>
      <c r="BB83" s="74" t="s">
        <v>116</v>
      </c>
      <c r="BC83" s="74"/>
      <c r="BD83" s="74"/>
      <c r="BE83" s="74"/>
      <c r="BF83" s="74"/>
      <c r="BG83" s="36" t="s">
        <v>96</v>
      </c>
      <c r="BH83" s="37"/>
      <c r="BI83" s="37"/>
      <c r="BJ83" s="37"/>
      <c r="BK83" s="38"/>
    </row>
    <row r="84" spans="1:79" ht="15" customHeight="1">
      <c r="A84" s="36">
        <v>1</v>
      </c>
      <c r="B84" s="37"/>
      <c r="C84" s="37"/>
      <c r="D84" s="37"/>
      <c r="E84" s="38"/>
      <c r="F84" s="36">
        <v>2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8"/>
      <c r="X84" s="36">
        <v>3</v>
      </c>
      <c r="Y84" s="37"/>
      <c r="Z84" s="37"/>
      <c r="AA84" s="37"/>
      <c r="AB84" s="38"/>
      <c r="AC84" s="36">
        <v>4</v>
      </c>
      <c r="AD84" s="37"/>
      <c r="AE84" s="37"/>
      <c r="AF84" s="37"/>
      <c r="AG84" s="38"/>
      <c r="AH84" s="36">
        <v>5</v>
      </c>
      <c r="AI84" s="37"/>
      <c r="AJ84" s="37"/>
      <c r="AK84" s="37"/>
      <c r="AL84" s="38"/>
      <c r="AM84" s="36">
        <v>6</v>
      </c>
      <c r="AN84" s="37"/>
      <c r="AO84" s="37"/>
      <c r="AP84" s="37"/>
      <c r="AQ84" s="38"/>
      <c r="AR84" s="36">
        <v>7</v>
      </c>
      <c r="AS84" s="37"/>
      <c r="AT84" s="37"/>
      <c r="AU84" s="37"/>
      <c r="AV84" s="38"/>
      <c r="AW84" s="36">
        <v>8</v>
      </c>
      <c r="AX84" s="37"/>
      <c r="AY84" s="37"/>
      <c r="AZ84" s="37"/>
      <c r="BA84" s="38"/>
      <c r="BB84" s="36">
        <v>9</v>
      </c>
      <c r="BC84" s="37"/>
      <c r="BD84" s="37"/>
      <c r="BE84" s="37"/>
      <c r="BF84" s="38"/>
      <c r="BG84" s="36">
        <v>10</v>
      </c>
      <c r="BH84" s="37"/>
      <c r="BI84" s="37"/>
      <c r="BJ84" s="37"/>
      <c r="BK84" s="38"/>
    </row>
    <row r="85" spans="1:79" s="1" customFormat="1" ht="15" hidden="1" customHeight="1">
      <c r="A85" s="39" t="s">
        <v>64</v>
      </c>
      <c r="B85" s="40"/>
      <c r="C85" s="40"/>
      <c r="D85" s="40"/>
      <c r="E85" s="41"/>
      <c r="F85" s="39" t="s">
        <v>57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39" t="s">
        <v>60</v>
      </c>
      <c r="Y85" s="40"/>
      <c r="Z85" s="40"/>
      <c r="AA85" s="40"/>
      <c r="AB85" s="41"/>
      <c r="AC85" s="39" t="s">
        <v>61</v>
      </c>
      <c r="AD85" s="40"/>
      <c r="AE85" s="40"/>
      <c r="AF85" s="40"/>
      <c r="AG85" s="41"/>
      <c r="AH85" s="39" t="s">
        <v>94</v>
      </c>
      <c r="AI85" s="40"/>
      <c r="AJ85" s="40"/>
      <c r="AK85" s="40"/>
      <c r="AL85" s="41"/>
      <c r="AM85" s="47" t="s">
        <v>171</v>
      </c>
      <c r="AN85" s="48"/>
      <c r="AO85" s="48"/>
      <c r="AP85" s="48"/>
      <c r="AQ85" s="49"/>
      <c r="AR85" s="39" t="s">
        <v>62</v>
      </c>
      <c r="AS85" s="40"/>
      <c r="AT85" s="40"/>
      <c r="AU85" s="40"/>
      <c r="AV85" s="41"/>
      <c r="AW85" s="39" t="s">
        <v>63</v>
      </c>
      <c r="AX85" s="40"/>
      <c r="AY85" s="40"/>
      <c r="AZ85" s="40"/>
      <c r="BA85" s="41"/>
      <c r="BB85" s="39" t="s">
        <v>95</v>
      </c>
      <c r="BC85" s="40"/>
      <c r="BD85" s="40"/>
      <c r="BE85" s="40"/>
      <c r="BF85" s="41"/>
      <c r="BG85" s="47" t="s">
        <v>171</v>
      </c>
      <c r="BH85" s="48"/>
      <c r="BI85" s="48"/>
      <c r="BJ85" s="48"/>
      <c r="BK85" s="49"/>
      <c r="CA85" t="s">
        <v>31</v>
      </c>
    </row>
    <row r="86" spans="1:79" s="6" customFormat="1" ht="12.75" customHeight="1">
      <c r="A86" s="86"/>
      <c r="B86" s="87"/>
      <c r="C86" s="87"/>
      <c r="D86" s="87"/>
      <c r="E86" s="88"/>
      <c r="F86" s="86" t="s">
        <v>147</v>
      </c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8"/>
      <c r="X86" s="107"/>
      <c r="Y86" s="108"/>
      <c r="Z86" s="108"/>
      <c r="AA86" s="108"/>
      <c r="AB86" s="109"/>
      <c r="AC86" s="107"/>
      <c r="AD86" s="108"/>
      <c r="AE86" s="108"/>
      <c r="AF86" s="108"/>
      <c r="AG86" s="109"/>
      <c r="AH86" s="103"/>
      <c r="AI86" s="103"/>
      <c r="AJ86" s="103"/>
      <c r="AK86" s="103"/>
      <c r="AL86" s="103"/>
      <c r="AM86" s="103">
        <f>IF(ISNUMBER(X86),X86,0)+IF(ISNUMBER(AC86),AC86,0)</f>
        <v>0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>
        <f>IF(ISNUMBER(AR86),AR86,0)+IF(ISNUMBER(AW86),AW86,0)</f>
        <v>0</v>
      </c>
      <c r="BH86" s="103"/>
      <c r="BI86" s="103"/>
      <c r="BJ86" s="103"/>
      <c r="BK86" s="103"/>
      <c r="CA86" s="6" t="s">
        <v>32</v>
      </c>
    </row>
    <row r="89" spans="1:79" ht="14.25" customHeight="1">
      <c r="A89" s="29" t="s">
        <v>120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4.25" customHeight="1">
      <c r="A90" s="29" t="s">
        <v>231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79" ht="15" customHeight="1">
      <c r="A91" s="44" t="s">
        <v>217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</row>
    <row r="92" spans="1:79" ht="23.1" customHeight="1">
      <c r="A92" s="54" t="s">
        <v>6</v>
      </c>
      <c r="B92" s="55"/>
      <c r="C92" s="55"/>
      <c r="D92" s="54" t="s">
        <v>121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6"/>
      <c r="U92" s="36" t="s">
        <v>218</v>
      </c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8"/>
      <c r="AN92" s="36" t="s">
        <v>221</v>
      </c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8"/>
      <c r="BG92" s="27" t="s">
        <v>228</v>
      </c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1:79" ht="52.5" customHeight="1">
      <c r="A93" s="57"/>
      <c r="B93" s="58"/>
      <c r="C93" s="58"/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9"/>
      <c r="U93" s="36" t="s">
        <v>4</v>
      </c>
      <c r="V93" s="37"/>
      <c r="W93" s="37"/>
      <c r="X93" s="37"/>
      <c r="Y93" s="38"/>
      <c r="Z93" s="36" t="s">
        <v>3</v>
      </c>
      <c r="AA93" s="37"/>
      <c r="AB93" s="37"/>
      <c r="AC93" s="37"/>
      <c r="AD93" s="38"/>
      <c r="AE93" s="51" t="s">
        <v>116</v>
      </c>
      <c r="AF93" s="52"/>
      <c r="AG93" s="52"/>
      <c r="AH93" s="53"/>
      <c r="AI93" s="36" t="s">
        <v>5</v>
      </c>
      <c r="AJ93" s="37"/>
      <c r="AK93" s="37"/>
      <c r="AL93" s="37"/>
      <c r="AM93" s="38"/>
      <c r="AN93" s="36" t="s">
        <v>4</v>
      </c>
      <c r="AO93" s="37"/>
      <c r="AP93" s="37"/>
      <c r="AQ93" s="37"/>
      <c r="AR93" s="38"/>
      <c r="AS93" s="36" t="s">
        <v>3</v>
      </c>
      <c r="AT93" s="37"/>
      <c r="AU93" s="37"/>
      <c r="AV93" s="37"/>
      <c r="AW93" s="38"/>
      <c r="AX93" s="51" t="s">
        <v>116</v>
      </c>
      <c r="AY93" s="52"/>
      <c r="AZ93" s="52"/>
      <c r="BA93" s="53"/>
      <c r="BB93" s="36" t="s">
        <v>96</v>
      </c>
      <c r="BC93" s="37"/>
      <c r="BD93" s="37"/>
      <c r="BE93" s="37"/>
      <c r="BF93" s="38"/>
      <c r="BG93" s="36" t="s">
        <v>4</v>
      </c>
      <c r="BH93" s="37"/>
      <c r="BI93" s="37"/>
      <c r="BJ93" s="37"/>
      <c r="BK93" s="38"/>
      <c r="BL93" s="27" t="s">
        <v>3</v>
      </c>
      <c r="BM93" s="27"/>
      <c r="BN93" s="27"/>
      <c r="BO93" s="27"/>
      <c r="BP93" s="27"/>
      <c r="BQ93" s="74" t="s">
        <v>116</v>
      </c>
      <c r="BR93" s="74"/>
      <c r="BS93" s="74"/>
      <c r="BT93" s="74"/>
      <c r="BU93" s="36" t="s">
        <v>97</v>
      </c>
      <c r="BV93" s="37"/>
      <c r="BW93" s="37"/>
      <c r="BX93" s="37"/>
      <c r="BY93" s="38"/>
    </row>
    <row r="94" spans="1:79" ht="15" customHeight="1">
      <c r="A94" s="36">
        <v>1</v>
      </c>
      <c r="B94" s="37"/>
      <c r="C94" s="37"/>
      <c r="D94" s="36">
        <v>2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8"/>
      <c r="U94" s="36">
        <v>3</v>
      </c>
      <c r="V94" s="37"/>
      <c r="W94" s="37"/>
      <c r="X94" s="37"/>
      <c r="Y94" s="38"/>
      <c r="Z94" s="36">
        <v>4</v>
      </c>
      <c r="AA94" s="37"/>
      <c r="AB94" s="37"/>
      <c r="AC94" s="37"/>
      <c r="AD94" s="38"/>
      <c r="AE94" s="36">
        <v>5</v>
      </c>
      <c r="AF94" s="37"/>
      <c r="AG94" s="37"/>
      <c r="AH94" s="38"/>
      <c r="AI94" s="36">
        <v>6</v>
      </c>
      <c r="AJ94" s="37"/>
      <c r="AK94" s="37"/>
      <c r="AL94" s="37"/>
      <c r="AM94" s="38"/>
      <c r="AN94" s="36">
        <v>7</v>
      </c>
      <c r="AO94" s="37"/>
      <c r="AP94" s="37"/>
      <c r="AQ94" s="37"/>
      <c r="AR94" s="38"/>
      <c r="AS94" s="36">
        <v>8</v>
      </c>
      <c r="AT94" s="37"/>
      <c r="AU94" s="37"/>
      <c r="AV94" s="37"/>
      <c r="AW94" s="38"/>
      <c r="AX94" s="27">
        <v>9</v>
      </c>
      <c r="AY94" s="27"/>
      <c r="AZ94" s="27"/>
      <c r="BA94" s="27"/>
      <c r="BB94" s="36">
        <v>10</v>
      </c>
      <c r="BC94" s="37"/>
      <c r="BD94" s="37"/>
      <c r="BE94" s="37"/>
      <c r="BF94" s="38"/>
      <c r="BG94" s="36">
        <v>11</v>
      </c>
      <c r="BH94" s="37"/>
      <c r="BI94" s="37"/>
      <c r="BJ94" s="37"/>
      <c r="BK94" s="38"/>
      <c r="BL94" s="27">
        <v>12</v>
      </c>
      <c r="BM94" s="27"/>
      <c r="BN94" s="27"/>
      <c r="BO94" s="27"/>
      <c r="BP94" s="27"/>
      <c r="BQ94" s="36">
        <v>13</v>
      </c>
      <c r="BR94" s="37"/>
      <c r="BS94" s="37"/>
      <c r="BT94" s="38"/>
      <c r="BU94" s="36">
        <v>14</v>
      </c>
      <c r="BV94" s="37"/>
      <c r="BW94" s="37"/>
      <c r="BX94" s="37"/>
      <c r="BY94" s="38"/>
    </row>
    <row r="95" spans="1:79" s="1" customFormat="1" ht="14.25" hidden="1" customHeight="1">
      <c r="A95" s="39" t="s">
        <v>69</v>
      </c>
      <c r="B95" s="40"/>
      <c r="C95" s="40"/>
      <c r="D95" s="39" t="s">
        <v>57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1"/>
      <c r="U95" s="26" t="s">
        <v>65</v>
      </c>
      <c r="V95" s="26"/>
      <c r="W95" s="26"/>
      <c r="X95" s="26"/>
      <c r="Y95" s="26"/>
      <c r="Z95" s="26" t="s">
        <v>66</v>
      </c>
      <c r="AA95" s="26"/>
      <c r="AB95" s="26"/>
      <c r="AC95" s="26"/>
      <c r="AD95" s="26"/>
      <c r="AE95" s="26" t="s">
        <v>91</v>
      </c>
      <c r="AF95" s="26"/>
      <c r="AG95" s="26"/>
      <c r="AH95" s="26"/>
      <c r="AI95" s="50" t="s">
        <v>170</v>
      </c>
      <c r="AJ95" s="50"/>
      <c r="AK95" s="50"/>
      <c r="AL95" s="50"/>
      <c r="AM95" s="50"/>
      <c r="AN95" s="26" t="s">
        <v>67</v>
      </c>
      <c r="AO95" s="26"/>
      <c r="AP95" s="26"/>
      <c r="AQ95" s="26"/>
      <c r="AR95" s="26"/>
      <c r="AS95" s="26" t="s">
        <v>68</v>
      </c>
      <c r="AT95" s="26"/>
      <c r="AU95" s="26"/>
      <c r="AV95" s="26"/>
      <c r="AW95" s="26"/>
      <c r="AX95" s="26" t="s">
        <v>92</v>
      </c>
      <c r="AY95" s="26"/>
      <c r="AZ95" s="26"/>
      <c r="BA95" s="26"/>
      <c r="BB95" s="50" t="s">
        <v>170</v>
      </c>
      <c r="BC95" s="50"/>
      <c r="BD95" s="50"/>
      <c r="BE95" s="50"/>
      <c r="BF95" s="50"/>
      <c r="BG95" s="26" t="s">
        <v>58</v>
      </c>
      <c r="BH95" s="26"/>
      <c r="BI95" s="26"/>
      <c r="BJ95" s="26"/>
      <c r="BK95" s="26"/>
      <c r="BL95" s="26" t="s">
        <v>59</v>
      </c>
      <c r="BM95" s="26"/>
      <c r="BN95" s="26"/>
      <c r="BO95" s="26"/>
      <c r="BP95" s="26"/>
      <c r="BQ95" s="26" t="s">
        <v>93</v>
      </c>
      <c r="BR95" s="26"/>
      <c r="BS95" s="26"/>
      <c r="BT95" s="26"/>
      <c r="BU95" s="50" t="s">
        <v>170</v>
      </c>
      <c r="BV95" s="50"/>
      <c r="BW95" s="50"/>
      <c r="BX95" s="50"/>
      <c r="BY95" s="50"/>
      <c r="CA95" t="s">
        <v>33</v>
      </c>
    </row>
    <row r="96" spans="1:79" s="99" customFormat="1" ht="38.25" customHeight="1">
      <c r="A96" s="89">
        <v>1</v>
      </c>
      <c r="B96" s="90"/>
      <c r="C96" s="90"/>
      <c r="D96" s="92" t="s">
        <v>180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6">
        <v>0</v>
      </c>
      <c r="V96" s="97"/>
      <c r="W96" s="97"/>
      <c r="X96" s="97"/>
      <c r="Y96" s="98"/>
      <c r="Z96" s="96">
        <v>0</v>
      </c>
      <c r="AA96" s="97"/>
      <c r="AB96" s="97"/>
      <c r="AC96" s="97"/>
      <c r="AD96" s="98"/>
      <c r="AE96" s="96">
        <v>0</v>
      </c>
      <c r="AF96" s="97"/>
      <c r="AG96" s="97"/>
      <c r="AH96" s="98"/>
      <c r="AI96" s="96">
        <f>IF(ISNUMBER(U96),U96,0)+IF(ISNUMBER(Z96),Z96,0)</f>
        <v>0</v>
      </c>
      <c r="AJ96" s="97"/>
      <c r="AK96" s="97"/>
      <c r="AL96" s="97"/>
      <c r="AM96" s="98"/>
      <c r="AN96" s="96">
        <v>293906</v>
      </c>
      <c r="AO96" s="97"/>
      <c r="AP96" s="97"/>
      <c r="AQ96" s="97"/>
      <c r="AR96" s="98"/>
      <c r="AS96" s="96">
        <v>61504</v>
      </c>
      <c r="AT96" s="97"/>
      <c r="AU96" s="97"/>
      <c r="AV96" s="97"/>
      <c r="AW96" s="98"/>
      <c r="AX96" s="96">
        <v>0</v>
      </c>
      <c r="AY96" s="97"/>
      <c r="AZ96" s="97"/>
      <c r="BA96" s="98"/>
      <c r="BB96" s="96">
        <f>IF(ISNUMBER(AN96),AN96,0)+IF(ISNUMBER(AS96),AS96,0)</f>
        <v>355410</v>
      </c>
      <c r="BC96" s="97"/>
      <c r="BD96" s="97"/>
      <c r="BE96" s="97"/>
      <c r="BF96" s="98"/>
      <c r="BG96" s="96">
        <v>245760</v>
      </c>
      <c r="BH96" s="97"/>
      <c r="BI96" s="97"/>
      <c r="BJ96" s="97"/>
      <c r="BK96" s="98"/>
      <c r="BL96" s="96">
        <v>83180</v>
      </c>
      <c r="BM96" s="97"/>
      <c r="BN96" s="97"/>
      <c r="BO96" s="97"/>
      <c r="BP96" s="98"/>
      <c r="BQ96" s="96">
        <v>0</v>
      </c>
      <c r="BR96" s="97"/>
      <c r="BS96" s="97"/>
      <c r="BT96" s="98"/>
      <c r="BU96" s="96">
        <f>IF(ISNUMBER(BG96),BG96,0)+IF(ISNUMBER(BL96),BL96,0)</f>
        <v>328940</v>
      </c>
      <c r="BV96" s="97"/>
      <c r="BW96" s="97"/>
      <c r="BX96" s="97"/>
      <c r="BY96" s="98"/>
      <c r="CA96" s="99" t="s">
        <v>34</v>
      </c>
    </row>
    <row r="97" spans="1:79" s="6" customFormat="1" ht="12.75" customHeight="1">
      <c r="A97" s="86"/>
      <c r="B97" s="87"/>
      <c r="C97" s="87"/>
      <c r="D97" s="100" t="s">
        <v>147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2"/>
      <c r="U97" s="104">
        <v>0</v>
      </c>
      <c r="V97" s="105"/>
      <c r="W97" s="105"/>
      <c r="X97" s="105"/>
      <c r="Y97" s="106"/>
      <c r="Z97" s="104">
        <v>0</v>
      </c>
      <c r="AA97" s="105"/>
      <c r="AB97" s="105"/>
      <c r="AC97" s="105"/>
      <c r="AD97" s="106"/>
      <c r="AE97" s="104">
        <v>0</v>
      </c>
      <c r="AF97" s="105"/>
      <c r="AG97" s="105"/>
      <c r="AH97" s="106"/>
      <c r="AI97" s="104">
        <f>IF(ISNUMBER(U97),U97,0)+IF(ISNUMBER(Z97),Z97,0)</f>
        <v>0</v>
      </c>
      <c r="AJ97" s="105"/>
      <c r="AK97" s="105"/>
      <c r="AL97" s="105"/>
      <c r="AM97" s="106"/>
      <c r="AN97" s="104">
        <v>293906</v>
      </c>
      <c r="AO97" s="105"/>
      <c r="AP97" s="105"/>
      <c r="AQ97" s="105"/>
      <c r="AR97" s="106"/>
      <c r="AS97" s="104">
        <v>61504</v>
      </c>
      <c r="AT97" s="105"/>
      <c r="AU97" s="105"/>
      <c r="AV97" s="105"/>
      <c r="AW97" s="106"/>
      <c r="AX97" s="104">
        <v>0</v>
      </c>
      <c r="AY97" s="105"/>
      <c r="AZ97" s="105"/>
      <c r="BA97" s="106"/>
      <c r="BB97" s="104">
        <f>IF(ISNUMBER(AN97),AN97,0)+IF(ISNUMBER(AS97),AS97,0)</f>
        <v>355410</v>
      </c>
      <c r="BC97" s="105"/>
      <c r="BD97" s="105"/>
      <c r="BE97" s="105"/>
      <c r="BF97" s="106"/>
      <c r="BG97" s="104">
        <v>245760</v>
      </c>
      <c r="BH97" s="105"/>
      <c r="BI97" s="105"/>
      <c r="BJ97" s="105"/>
      <c r="BK97" s="106"/>
      <c r="BL97" s="104">
        <v>83180</v>
      </c>
      <c r="BM97" s="105"/>
      <c r="BN97" s="105"/>
      <c r="BO97" s="105"/>
      <c r="BP97" s="106"/>
      <c r="BQ97" s="104">
        <v>0</v>
      </c>
      <c r="BR97" s="105"/>
      <c r="BS97" s="105"/>
      <c r="BT97" s="106"/>
      <c r="BU97" s="104">
        <f>IF(ISNUMBER(BG97),BG97,0)+IF(ISNUMBER(BL97),BL97,0)</f>
        <v>328940</v>
      </c>
      <c r="BV97" s="105"/>
      <c r="BW97" s="105"/>
      <c r="BX97" s="105"/>
      <c r="BY97" s="106"/>
    </row>
    <row r="99" spans="1:79" ht="14.25" customHeight="1">
      <c r="A99" s="29" t="s">
        <v>247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5" customHeight="1">
      <c r="A100" s="75" t="s">
        <v>217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</row>
    <row r="101" spans="1:79" ht="23.1" customHeight="1">
      <c r="A101" s="54" t="s">
        <v>6</v>
      </c>
      <c r="B101" s="55"/>
      <c r="C101" s="55"/>
      <c r="D101" s="54" t="s">
        <v>121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6"/>
      <c r="U101" s="27" t="s">
        <v>239</v>
      </c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 t="s">
        <v>244</v>
      </c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</row>
    <row r="102" spans="1:79" ht="54" customHeight="1">
      <c r="A102" s="57"/>
      <c r="B102" s="58"/>
      <c r="C102" s="58"/>
      <c r="D102" s="57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9"/>
      <c r="U102" s="36" t="s">
        <v>4</v>
      </c>
      <c r="V102" s="37"/>
      <c r="W102" s="37"/>
      <c r="X102" s="37"/>
      <c r="Y102" s="38"/>
      <c r="Z102" s="36" t="s">
        <v>3</v>
      </c>
      <c r="AA102" s="37"/>
      <c r="AB102" s="37"/>
      <c r="AC102" s="37"/>
      <c r="AD102" s="38"/>
      <c r="AE102" s="51" t="s">
        <v>116</v>
      </c>
      <c r="AF102" s="52"/>
      <c r="AG102" s="52"/>
      <c r="AH102" s="52"/>
      <c r="AI102" s="53"/>
      <c r="AJ102" s="36" t="s">
        <v>5</v>
      </c>
      <c r="AK102" s="37"/>
      <c r="AL102" s="37"/>
      <c r="AM102" s="37"/>
      <c r="AN102" s="38"/>
      <c r="AO102" s="36" t="s">
        <v>4</v>
      </c>
      <c r="AP102" s="37"/>
      <c r="AQ102" s="37"/>
      <c r="AR102" s="37"/>
      <c r="AS102" s="38"/>
      <c r="AT102" s="36" t="s">
        <v>3</v>
      </c>
      <c r="AU102" s="37"/>
      <c r="AV102" s="37"/>
      <c r="AW102" s="37"/>
      <c r="AX102" s="38"/>
      <c r="AY102" s="51" t="s">
        <v>116</v>
      </c>
      <c r="AZ102" s="52"/>
      <c r="BA102" s="52"/>
      <c r="BB102" s="52"/>
      <c r="BC102" s="53"/>
      <c r="BD102" s="27" t="s">
        <v>96</v>
      </c>
      <c r="BE102" s="27"/>
      <c r="BF102" s="27"/>
      <c r="BG102" s="27"/>
      <c r="BH102" s="27"/>
    </row>
    <row r="103" spans="1:79" ht="15" customHeight="1">
      <c r="A103" s="36" t="s">
        <v>169</v>
      </c>
      <c r="B103" s="37"/>
      <c r="C103" s="37"/>
      <c r="D103" s="36">
        <v>2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8"/>
      <c r="U103" s="36">
        <v>3</v>
      </c>
      <c r="V103" s="37"/>
      <c r="W103" s="37"/>
      <c r="X103" s="37"/>
      <c r="Y103" s="38"/>
      <c r="Z103" s="36">
        <v>4</v>
      </c>
      <c r="AA103" s="37"/>
      <c r="AB103" s="37"/>
      <c r="AC103" s="37"/>
      <c r="AD103" s="38"/>
      <c r="AE103" s="36">
        <v>5</v>
      </c>
      <c r="AF103" s="37"/>
      <c r="AG103" s="37"/>
      <c r="AH103" s="37"/>
      <c r="AI103" s="38"/>
      <c r="AJ103" s="36">
        <v>6</v>
      </c>
      <c r="AK103" s="37"/>
      <c r="AL103" s="37"/>
      <c r="AM103" s="37"/>
      <c r="AN103" s="38"/>
      <c r="AO103" s="36">
        <v>7</v>
      </c>
      <c r="AP103" s="37"/>
      <c r="AQ103" s="37"/>
      <c r="AR103" s="37"/>
      <c r="AS103" s="38"/>
      <c r="AT103" s="36">
        <v>8</v>
      </c>
      <c r="AU103" s="37"/>
      <c r="AV103" s="37"/>
      <c r="AW103" s="37"/>
      <c r="AX103" s="38"/>
      <c r="AY103" s="36">
        <v>9</v>
      </c>
      <c r="AZ103" s="37"/>
      <c r="BA103" s="37"/>
      <c r="BB103" s="37"/>
      <c r="BC103" s="38"/>
      <c r="BD103" s="36">
        <v>10</v>
      </c>
      <c r="BE103" s="37"/>
      <c r="BF103" s="37"/>
      <c r="BG103" s="37"/>
      <c r="BH103" s="38"/>
    </row>
    <row r="104" spans="1:79" s="1" customFormat="1" ht="12.75" hidden="1" customHeight="1">
      <c r="A104" s="39" t="s">
        <v>69</v>
      </c>
      <c r="B104" s="40"/>
      <c r="C104" s="40"/>
      <c r="D104" s="39" t="s">
        <v>57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1"/>
      <c r="U104" s="39" t="s">
        <v>60</v>
      </c>
      <c r="V104" s="40"/>
      <c r="W104" s="40"/>
      <c r="X104" s="40"/>
      <c r="Y104" s="41"/>
      <c r="Z104" s="39" t="s">
        <v>61</v>
      </c>
      <c r="AA104" s="40"/>
      <c r="AB104" s="40"/>
      <c r="AC104" s="40"/>
      <c r="AD104" s="41"/>
      <c r="AE104" s="39" t="s">
        <v>94</v>
      </c>
      <c r="AF104" s="40"/>
      <c r="AG104" s="40"/>
      <c r="AH104" s="40"/>
      <c r="AI104" s="41"/>
      <c r="AJ104" s="47" t="s">
        <v>171</v>
      </c>
      <c r="AK104" s="48"/>
      <c r="AL104" s="48"/>
      <c r="AM104" s="48"/>
      <c r="AN104" s="49"/>
      <c r="AO104" s="39" t="s">
        <v>62</v>
      </c>
      <c r="AP104" s="40"/>
      <c r="AQ104" s="40"/>
      <c r="AR104" s="40"/>
      <c r="AS104" s="41"/>
      <c r="AT104" s="39" t="s">
        <v>63</v>
      </c>
      <c r="AU104" s="40"/>
      <c r="AV104" s="40"/>
      <c r="AW104" s="40"/>
      <c r="AX104" s="41"/>
      <c r="AY104" s="39" t="s">
        <v>95</v>
      </c>
      <c r="AZ104" s="40"/>
      <c r="BA104" s="40"/>
      <c r="BB104" s="40"/>
      <c r="BC104" s="41"/>
      <c r="BD104" s="50" t="s">
        <v>171</v>
      </c>
      <c r="BE104" s="50"/>
      <c r="BF104" s="50"/>
      <c r="BG104" s="50"/>
      <c r="BH104" s="50"/>
      <c r="CA104" s="1" t="s">
        <v>35</v>
      </c>
    </row>
    <row r="105" spans="1:79" s="99" customFormat="1" ht="38.25" customHeight="1">
      <c r="A105" s="89">
        <v>1</v>
      </c>
      <c r="B105" s="90"/>
      <c r="C105" s="90"/>
      <c r="D105" s="92" t="s">
        <v>180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258785</v>
      </c>
      <c r="V105" s="97"/>
      <c r="W105" s="97"/>
      <c r="X105" s="97"/>
      <c r="Y105" s="98"/>
      <c r="Z105" s="96">
        <v>87589</v>
      </c>
      <c r="AA105" s="97"/>
      <c r="AB105" s="97"/>
      <c r="AC105" s="97"/>
      <c r="AD105" s="98"/>
      <c r="AE105" s="95">
        <v>0</v>
      </c>
      <c r="AF105" s="95"/>
      <c r="AG105" s="95"/>
      <c r="AH105" s="95"/>
      <c r="AI105" s="95"/>
      <c r="AJ105" s="110">
        <f>IF(ISNUMBER(U105),U105,0)+IF(ISNUMBER(Z105),Z105,0)</f>
        <v>346374</v>
      </c>
      <c r="AK105" s="110"/>
      <c r="AL105" s="110"/>
      <c r="AM105" s="110"/>
      <c r="AN105" s="110"/>
      <c r="AO105" s="95">
        <v>271725</v>
      </c>
      <c r="AP105" s="95"/>
      <c r="AQ105" s="95"/>
      <c r="AR105" s="95"/>
      <c r="AS105" s="95"/>
      <c r="AT105" s="110">
        <v>91968</v>
      </c>
      <c r="AU105" s="110"/>
      <c r="AV105" s="110"/>
      <c r="AW105" s="110"/>
      <c r="AX105" s="110"/>
      <c r="AY105" s="95">
        <v>0</v>
      </c>
      <c r="AZ105" s="95"/>
      <c r="BA105" s="95"/>
      <c r="BB105" s="95"/>
      <c r="BC105" s="95"/>
      <c r="BD105" s="110">
        <f>IF(ISNUMBER(AO105),AO105,0)+IF(ISNUMBER(AT105),AT105,0)</f>
        <v>363693</v>
      </c>
      <c r="BE105" s="110"/>
      <c r="BF105" s="110"/>
      <c r="BG105" s="110"/>
      <c r="BH105" s="110"/>
      <c r="CA105" s="99" t="s">
        <v>36</v>
      </c>
    </row>
    <row r="106" spans="1:79" s="6" customFormat="1" ht="12.75" customHeight="1">
      <c r="A106" s="86"/>
      <c r="B106" s="87"/>
      <c r="C106" s="87"/>
      <c r="D106" s="100" t="s">
        <v>147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2"/>
      <c r="U106" s="104">
        <v>258785</v>
      </c>
      <c r="V106" s="105"/>
      <c r="W106" s="105"/>
      <c r="X106" s="105"/>
      <c r="Y106" s="106"/>
      <c r="Z106" s="104">
        <v>87589</v>
      </c>
      <c r="AA106" s="105"/>
      <c r="AB106" s="105"/>
      <c r="AC106" s="105"/>
      <c r="AD106" s="106"/>
      <c r="AE106" s="103">
        <v>0</v>
      </c>
      <c r="AF106" s="103"/>
      <c r="AG106" s="103"/>
      <c r="AH106" s="103"/>
      <c r="AI106" s="103"/>
      <c r="AJ106" s="85">
        <f>IF(ISNUMBER(U106),U106,0)+IF(ISNUMBER(Z106),Z106,0)</f>
        <v>346374</v>
      </c>
      <c r="AK106" s="85"/>
      <c r="AL106" s="85"/>
      <c r="AM106" s="85"/>
      <c r="AN106" s="85"/>
      <c r="AO106" s="103">
        <v>271725</v>
      </c>
      <c r="AP106" s="103"/>
      <c r="AQ106" s="103"/>
      <c r="AR106" s="103"/>
      <c r="AS106" s="103"/>
      <c r="AT106" s="85">
        <v>91968</v>
      </c>
      <c r="AU106" s="85"/>
      <c r="AV106" s="85"/>
      <c r="AW106" s="85"/>
      <c r="AX106" s="85"/>
      <c r="AY106" s="103">
        <v>0</v>
      </c>
      <c r="AZ106" s="103"/>
      <c r="BA106" s="103"/>
      <c r="BB106" s="103"/>
      <c r="BC106" s="103"/>
      <c r="BD106" s="85">
        <f>IF(ISNUMBER(AO106),AO106,0)+IF(ISNUMBER(AT106),AT106,0)</f>
        <v>363693</v>
      </c>
      <c r="BE106" s="85"/>
      <c r="BF106" s="85"/>
      <c r="BG106" s="85"/>
      <c r="BH106" s="85"/>
    </row>
    <row r="107" spans="1:79" s="5" customFormat="1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>
      <c r="A109" s="29" t="s">
        <v>152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14.25" customHeight="1">
      <c r="A110" s="29" t="s">
        <v>232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79" ht="23.1" customHeight="1">
      <c r="A111" s="54" t="s">
        <v>6</v>
      </c>
      <c r="B111" s="55"/>
      <c r="C111" s="55"/>
      <c r="D111" s="27" t="s">
        <v>9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 t="s">
        <v>8</v>
      </c>
      <c r="R111" s="27"/>
      <c r="S111" s="27"/>
      <c r="T111" s="27"/>
      <c r="U111" s="27"/>
      <c r="V111" s="27" t="s">
        <v>7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36" t="s">
        <v>218</v>
      </c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8"/>
      <c r="AU111" s="36" t="s">
        <v>221</v>
      </c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8"/>
      <c r="BJ111" s="36" t="s">
        <v>228</v>
      </c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8"/>
    </row>
    <row r="112" spans="1:79" ht="32.25" customHeight="1">
      <c r="A112" s="57"/>
      <c r="B112" s="58"/>
      <c r="C112" s="5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 t="s">
        <v>4</v>
      </c>
      <c r="AG112" s="27"/>
      <c r="AH112" s="27"/>
      <c r="AI112" s="27"/>
      <c r="AJ112" s="27"/>
      <c r="AK112" s="27" t="s">
        <v>3</v>
      </c>
      <c r="AL112" s="27"/>
      <c r="AM112" s="27"/>
      <c r="AN112" s="27"/>
      <c r="AO112" s="27"/>
      <c r="AP112" s="27" t="s">
        <v>123</v>
      </c>
      <c r="AQ112" s="27"/>
      <c r="AR112" s="27"/>
      <c r="AS112" s="27"/>
      <c r="AT112" s="27"/>
      <c r="AU112" s="27" t="s">
        <v>4</v>
      </c>
      <c r="AV112" s="27"/>
      <c r="AW112" s="27"/>
      <c r="AX112" s="27"/>
      <c r="AY112" s="27"/>
      <c r="AZ112" s="27" t="s">
        <v>3</v>
      </c>
      <c r="BA112" s="27"/>
      <c r="BB112" s="27"/>
      <c r="BC112" s="27"/>
      <c r="BD112" s="27"/>
      <c r="BE112" s="27" t="s">
        <v>90</v>
      </c>
      <c r="BF112" s="27"/>
      <c r="BG112" s="27"/>
      <c r="BH112" s="27"/>
      <c r="BI112" s="27"/>
      <c r="BJ112" s="27" t="s">
        <v>4</v>
      </c>
      <c r="BK112" s="27"/>
      <c r="BL112" s="27"/>
      <c r="BM112" s="27"/>
      <c r="BN112" s="27"/>
      <c r="BO112" s="27" t="s">
        <v>3</v>
      </c>
      <c r="BP112" s="27"/>
      <c r="BQ112" s="27"/>
      <c r="BR112" s="27"/>
      <c r="BS112" s="27"/>
      <c r="BT112" s="27" t="s">
        <v>97</v>
      </c>
      <c r="BU112" s="27"/>
      <c r="BV112" s="27"/>
      <c r="BW112" s="27"/>
      <c r="BX112" s="27"/>
    </row>
    <row r="113" spans="1:79" ht="15" customHeight="1">
      <c r="A113" s="36">
        <v>1</v>
      </c>
      <c r="B113" s="37"/>
      <c r="C113" s="37"/>
      <c r="D113" s="27">
        <v>2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>
        <v>3</v>
      </c>
      <c r="R113" s="27"/>
      <c r="S113" s="27"/>
      <c r="T113" s="27"/>
      <c r="U113" s="27"/>
      <c r="V113" s="27">
        <v>4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27">
        <v>5</v>
      </c>
      <c r="AG113" s="27"/>
      <c r="AH113" s="27"/>
      <c r="AI113" s="27"/>
      <c r="AJ113" s="27"/>
      <c r="AK113" s="27">
        <v>6</v>
      </c>
      <c r="AL113" s="27"/>
      <c r="AM113" s="27"/>
      <c r="AN113" s="27"/>
      <c r="AO113" s="27"/>
      <c r="AP113" s="27">
        <v>7</v>
      </c>
      <c r="AQ113" s="27"/>
      <c r="AR113" s="27"/>
      <c r="AS113" s="27"/>
      <c r="AT113" s="27"/>
      <c r="AU113" s="27">
        <v>8</v>
      </c>
      <c r="AV113" s="27"/>
      <c r="AW113" s="27"/>
      <c r="AX113" s="27"/>
      <c r="AY113" s="27"/>
      <c r="AZ113" s="27">
        <v>9</v>
      </c>
      <c r="BA113" s="27"/>
      <c r="BB113" s="27"/>
      <c r="BC113" s="27"/>
      <c r="BD113" s="27"/>
      <c r="BE113" s="27">
        <v>10</v>
      </c>
      <c r="BF113" s="27"/>
      <c r="BG113" s="27"/>
      <c r="BH113" s="27"/>
      <c r="BI113" s="27"/>
      <c r="BJ113" s="27">
        <v>11</v>
      </c>
      <c r="BK113" s="27"/>
      <c r="BL113" s="27"/>
      <c r="BM113" s="27"/>
      <c r="BN113" s="27"/>
      <c r="BO113" s="27">
        <v>12</v>
      </c>
      <c r="BP113" s="27"/>
      <c r="BQ113" s="27"/>
      <c r="BR113" s="27"/>
      <c r="BS113" s="27"/>
      <c r="BT113" s="27">
        <v>13</v>
      </c>
      <c r="BU113" s="27"/>
      <c r="BV113" s="27"/>
      <c r="BW113" s="27"/>
      <c r="BX113" s="27"/>
    </row>
    <row r="114" spans="1:79" ht="10.5" hidden="1" customHeight="1">
      <c r="A114" s="39" t="s">
        <v>154</v>
      </c>
      <c r="B114" s="40"/>
      <c r="C114" s="40"/>
      <c r="D114" s="27" t="s">
        <v>57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 t="s">
        <v>70</v>
      </c>
      <c r="R114" s="27"/>
      <c r="S114" s="27"/>
      <c r="T114" s="27"/>
      <c r="U114" s="27"/>
      <c r="V114" s="27" t="s">
        <v>71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26" t="s">
        <v>111</v>
      </c>
      <c r="AG114" s="26"/>
      <c r="AH114" s="26"/>
      <c r="AI114" s="26"/>
      <c r="AJ114" s="26"/>
      <c r="AK114" s="30" t="s">
        <v>112</v>
      </c>
      <c r="AL114" s="30"/>
      <c r="AM114" s="30"/>
      <c r="AN114" s="30"/>
      <c r="AO114" s="30"/>
      <c r="AP114" s="50" t="s">
        <v>182</v>
      </c>
      <c r="AQ114" s="50"/>
      <c r="AR114" s="50"/>
      <c r="AS114" s="50"/>
      <c r="AT114" s="50"/>
      <c r="AU114" s="26" t="s">
        <v>113</v>
      </c>
      <c r="AV114" s="26"/>
      <c r="AW114" s="26"/>
      <c r="AX114" s="26"/>
      <c r="AY114" s="26"/>
      <c r="AZ114" s="30" t="s">
        <v>114</v>
      </c>
      <c r="BA114" s="30"/>
      <c r="BB114" s="30"/>
      <c r="BC114" s="30"/>
      <c r="BD114" s="30"/>
      <c r="BE114" s="50" t="s">
        <v>182</v>
      </c>
      <c r="BF114" s="50"/>
      <c r="BG114" s="50"/>
      <c r="BH114" s="50"/>
      <c r="BI114" s="50"/>
      <c r="BJ114" s="26" t="s">
        <v>105</v>
      </c>
      <c r="BK114" s="26"/>
      <c r="BL114" s="26"/>
      <c r="BM114" s="26"/>
      <c r="BN114" s="26"/>
      <c r="BO114" s="30" t="s">
        <v>106</v>
      </c>
      <c r="BP114" s="30"/>
      <c r="BQ114" s="30"/>
      <c r="BR114" s="30"/>
      <c r="BS114" s="30"/>
      <c r="BT114" s="50" t="s">
        <v>182</v>
      </c>
      <c r="BU114" s="50"/>
      <c r="BV114" s="50"/>
      <c r="BW114" s="50"/>
      <c r="BX114" s="50"/>
      <c r="CA114" t="s">
        <v>37</v>
      </c>
    </row>
    <row r="115" spans="1:79" s="6" customFormat="1" ht="15" customHeight="1">
      <c r="A115" s="86">
        <v>0</v>
      </c>
      <c r="B115" s="87"/>
      <c r="C115" s="87"/>
      <c r="D115" s="111" t="s">
        <v>181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CA115" s="6" t="s">
        <v>38</v>
      </c>
    </row>
    <row r="116" spans="1:79" s="99" customFormat="1" ht="42.75" customHeight="1">
      <c r="A116" s="89">
        <v>0</v>
      </c>
      <c r="B116" s="90"/>
      <c r="C116" s="90"/>
      <c r="D116" s="114" t="s">
        <v>183</v>
      </c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6"/>
      <c r="Q116" s="27" t="s">
        <v>184</v>
      </c>
      <c r="R116" s="27"/>
      <c r="S116" s="27"/>
      <c r="T116" s="27"/>
      <c r="U116" s="27"/>
      <c r="V116" s="27" t="s">
        <v>185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117">
        <v>0</v>
      </c>
      <c r="AG116" s="117"/>
      <c r="AH116" s="117"/>
      <c r="AI116" s="117"/>
      <c r="AJ116" s="117"/>
      <c r="AK116" s="117">
        <v>0</v>
      </c>
      <c r="AL116" s="117"/>
      <c r="AM116" s="117"/>
      <c r="AN116" s="117"/>
      <c r="AO116" s="117"/>
      <c r="AP116" s="117">
        <v>0</v>
      </c>
      <c r="AQ116" s="117"/>
      <c r="AR116" s="117"/>
      <c r="AS116" s="117"/>
      <c r="AT116" s="117"/>
      <c r="AU116" s="117">
        <v>293906</v>
      </c>
      <c r="AV116" s="117"/>
      <c r="AW116" s="117"/>
      <c r="AX116" s="117"/>
      <c r="AY116" s="117"/>
      <c r="AZ116" s="117">
        <v>61504</v>
      </c>
      <c r="BA116" s="117"/>
      <c r="BB116" s="117"/>
      <c r="BC116" s="117"/>
      <c r="BD116" s="117"/>
      <c r="BE116" s="117">
        <v>355410</v>
      </c>
      <c r="BF116" s="117"/>
      <c r="BG116" s="117"/>
      <c r="BH116" s="117"/>
      <c r="BI116" s="117"/>
      <c r="BJ116" s="117">
        <v>245760</v>
      </c>
      <c r="BK116" s="117"/>
      <c r="BL116" s="117"/>
      <c r="BM116" s="117"/>
      <c r="BN116" s="117"/>
      <c r="BO116" s="117">
        <v>83180</v>
      </c>
      <c r="BP116" s="117"/>
      <c r="BQ116" s="117"/>
      <c r="BR116" s="117"/>
      <c r="BS116" s="117"/>
      <c r="BT116" s="117">
        <v>328940</v>
      </c>
      <c r="BU116" s="117"/>
      <c r="BV116" s="117"/>
      <c r="BW116" s="117"/>
      <c r="BX116" s="117"/>
    </row>
    <row r="117" spans="1:79" s="99" customFormat="1" ht="30" customHeight="1">
      <c r="A117" s="89">
        <v>0</v>
      </c>
      <c r="B117" s="90"/>
      <c r="C117" s="90"/>
      <c r="D117" s="114" t="s">
        <v>186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187</v>
      </c>
      <c r="R117" s="27"/>
      <c r="S117" s="27"/>
      <c r="T117" s="27"/>
      <c r="U117" s="27"/>
      <c r="V117" s="27" t="s">
        <v>188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117">
        <v>0</v>
      </c>
      <c r="AG117" s="117"/>
      <c r="AH117" s="117"/>
      <c r="AI117" s="117"/>
      <c r="AJ117" s="117"/>
      <c r="AK117" s="117">
        <v>0</v>
      </c>
      <c r="AL117" s="117"/>
      <c r="AM117" s="117"/>
      <c r="AN117" s="117"/>
      <c r="AO117" s="117"/>
      <c r="AP117" s="117">
        <v>0</v>
      </c>
      <c r="AQ117" s="117"/>
      <c r="AR117" s="117"/>
      <c r="AS117" s="117"/>
      <c r="AT117" s="117"/>
      <c r="AU117" s="117">
        <v>17</v>
      </c>
      <c r="AV117" s="117"/>
      <c r="AW117" s="117"/>
      <c r="AX117" s="117"/>
      <c r="AY117" s="117"/>
      <c r="AZ117" s="117">
        <v>17</v>
      </c>
      <c r="BA117" s="117"/>
      <c r="BB117" s="117"/>
      <c r="BC117" s="117"/>
      <c r="BD117" s="117"/>
      <c r="BE117" s="117">
        <v>17</v>
      </c>
      <c r="BF117" s="117"/>
      <c r="BG117" s="117"/>
      <c r="BH117" s="117"/>
      <c r="BI117" s="117"/>
      <c r="BJ117" s="117">
        <v>17</v>
      </c>
      <c r="BK117" s="117"/>
      <c r="BL117" s="117"/>
      <c r="BM117" s="117"/>
      <c r="BN117" s="117"/>
      <c r="BO117" s="117">
        <v>17</v>
      </c>
      <c r="BP117" s="117"/>
      <c r="BQ117" s="117"/>
      <c r="BR117" s="117"/>
      <c r="BS117" s="117"/>
      <c r="BT117" s="117">
        <v>17</v>
      </c>
      <c r="BU117" s="117"/>
      <c r="BV117" s="117"/>
      <c r="BW117" s="117"/>
      <c r="BX117" s="117"/>
    </row>
    <row r="118" spans="1:79" s="6" customFormat="1" ht="15" customHeight="1">
      <c r="A118" s="86">
        <v>0</v>
      </c>
      <c r="B118" s="87"/>
      <c r="C118" s="87"/>
      <c r="D118" s="113" t="s">
        <v>189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</row>
    <row r="119" spans="1:79" s="6" customFormat="1" ht="42.75" customHeight="1">
      <c r="A119" s="86">
        <v>0</v>
      </c>
      <c r="B119" s="87"/>
      <c r="C119" s="87"/>
      <c r="D119" s="113" t="s">
        <v>190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 t="s">
        <v>191</v>
      </c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>
        <v>0</v>
      </c>
      <c r="AG119" s="112"/>
      <c r="AH119" s="112"/>
      <c r="AI119" s="112"/>
      <c r="AJ119" s="112"/>
      <c r="AK119" s="112">
        <v>0</v>
      </c>
      <c r="AL119" s="112"/>
      <c r="AM119" s="112"/>
      <c r="AN119" s="112"/>
      <c r="AO119" s="112"/>
      <c r="AP119" s="112">
        <v>0</v>
      </c>
      <c r="AQ119" s="112"/>
      <c r="AR119" s="112"/>
      <c r="AS119" s="112"/>
      <c r="AT119" s="112"/>
      <c r="AU119" s="112">
        <v>23</v>
      </c>
      <c r="AV119" s="112"/>
      <c r="AW119" s="112"/>
      <c r="AX119" s="112"/>
      <c r="AY119" s="112"/>
      <c r="AZ119" s="112">
        <v>23</v>
      </c>
      <c r="BA119" s="112"/>
      <c r="BB119" s="112"/>
      <c r="BC119" s="112"/>
      <c r="BD119" s="112"/>
      <c r="BE119" s="112">
        <v>23</v>
      </c>
      <c r="BF119" s="112"/>
      <c r="BG119" s="112"/>
      <c r="BH119" s="112"/>
      <c r="BI119" s="112"/>
      <c r="BJ119" s="112">
        <v>23</v>
      </c>
      <c r="BK119" s="112"/>
      <c r="BL119" s="112"/>
      <c r="BM119" s="112"/>
      <c r="BN119" s="112"/>
      <c r="BO119" s="112">
        <v>23</v>
      </c>
      <c r="BP119" s="112"/>
      <c r="BQ119" s="112"/>
      <c r="BR119" s="112"/>
      <c r="BS119" s="112"/>
      <c r="BT119" s="112">
        <v>23</v>
      </c>
      <c r="BU119" s="112"/>
      <c r="BV119" s="112"/>
      <c r="BW119" s="112"/>
      <c r="BX119" s="112"/>
    </row>
    <row r="120" spans="1:79" s="99" customFormat="1" ht="15" customHeight="1">
      <c r="A120" s="89">
        <v>0</v>
      </c>
      <c r="B120" s="90"/>
      <c r="C120" s="90"/>
      <c r="D120" s="114" t="s">
        <v>192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191</v>
      </c>
      <c r="R120" s="27"/>
      <c r="S120" s="27"/>
      <c r="T120" s="27"/>
      <c r="U120" s="27"/>
      <c r="V120" s="27" t="s">
        <v>188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7">
        <v>0</v>
      </c>
      <c r="AG120" s="117"/>
      <c r="AH120" s="117"/>
      <c r="AI120" s="117"/>
      <c r="AJ120" s="117"/>
      <c r="AK120" s="117">
        <v>0</v>
      </c>
      <c r="AL120" s="117"/>
      <c r="AM120" s="117"/>
      <c r="AN120" s="117"/>
      <c r="AO120" s="117"/>
      <c r="AP120" s="117">
        <v>0</v>
      </c>
      <c r="AQ120" s="117"/>
      <c r="AR120" s="117"/>
      <c r="AS120" s="117"/>
      <c r="AT120" s="117"/>
      <c r="AU120" s="117">
        <v>7</v>
      </c>
      <c r="AV120" s="117"/>
      <c r="AW120" s="117"/>
      <c r="AX120" s="117"/>
      <c r="AY120" s="117"/>
      <c r="AZ120" s="117">
        <v>7</v>
      </c>
      <c r="BA120" s="117"/>
      <c r="BB120" s="117"/>
      <c r="BC120" s="117"/>
      <c r="BD120" s="117"/>
      <c r="BE120" s="117">
        <v>7</v>
      </c>
      <c r="BF120" s="117"/>
      <c r="BG120" s="117"/>
      <c r="BH120" s="117"/>
      <c r="BI120" s="117"/>
      <c r="BJ120" s="117">
        <v>7</v>
      </c>
      <c r="BK120" s="117"/>
      <c r="BL120" s="117"/>
      <c r="BM120" s="117"/>
      <c r="BN120" s="117"/>
      <c r="BO120" s="117">
        <v>7</v>
      </c>
      <c r="BP120" s="117"/>
      <c r="BQ120" s="117"/>
      <c r="BR120" s="117"/>
      <c r="BS120" s="117"/>
      <c r="BT120" s="117">
        <v>7</v>
      </c>
      <c r="BU120" s="117"/>
      <c r="BV120" s="117"/>
      <c r="BW120" s="117"/>
      <c r="BX120" s="117"/>
    </row>
    <row r="121" spans="1:79" s="99" customFormat="1" ht="15" customHeight="1">
      <c r="A121" s="89">
        <v>0</v>
      </c>
      <c r="B121" s="90"/>
      <c r="C121" s="90"/>
      <c r="D121" s="114" t="s">
        <v>193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27" t="s">
        <v>191</v>
      </c>
      <c r="R121" s="27"/>
      <c r="S121" s="27"/>
      <c r="T121" s="27"/>
      <c r="U121" s="27"/>
      <c r="V121" s="27" t="s">
        <v>188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117">
        <v>0</v>
      </c>
      <c r="AG121" s="117"/>
      <c r="AH121" s="117"/>
      <c r="AI121" s="117"/>
      <c r="AJ121" s="117"/>
      <c r="AK121" s="117">
        <v>0</v>
      </c>
      <c r="AL121" s="117"/>
      <c r="AM121" s="117"/>
      <c r="AN121" s="117"/>
      <c r="AO121" s="117"/>
      <c r="AP121" s="117">
        <v>0</v>
      </c>
      <c r="AQ121" s="117"/>
      <c r="AR121" s="117"/>
      <c r="AS121" s="117"/>
      <c r="AT121" s="117"/>
      <c r="AU121" s="117">
        <v>16</v>
      </c>
      <c r="AV121" s="117"/>
      <c r="AW121" s="117"/>
      <c r="AX121" s="117"/>
      <c r="AY121" s="117"/>
      <c r="AZ121" s="117">
        <v>16</v>
      </c>
      <c r="BA121" s="117"/>
      <c r="BB121" s="117"/>
      <c r="BC121" s="117"/>
      <c r="BD121" s="117"/>
      <c r="BE121" s="117">
        <v>16</v>
      </c>
      <c r="BF121" s="117"/>
      <c r="BG121" s="117"/>
      <c r="BH121" s="117"/>
      <c r="BI121" s="117"/>
      <c r="BJ121" s="117">
        <v>16</v>
      </c>
      <c r="BK121" s="117"/>
      <c r="BL121" s="117"/>
      <c r="BM121" s="117"/>
      <c r="BN121" s="117"/>
      <c r="BO121" s="117">
        <v>16</v>
      </c>
      <c r="BP121" s="117"/>
      <c r="BQ121" s="117"/>
      <c r="BR121" s="117"/>
      <c r="BS121" s="117"/>
      <c r="BT121" s="117">
        <v>16</v>
      </c>
      <c r="BU121" s="117"/>
      <c r="BV121" s="117"/>
      <c r="BW121" s="117"/>
      <c r="BX121" s="117"/>
    </row>
    <row r="122" spans="1:79" s="6" customFormat="1" ht="15" customHeight="1">
      <c r="A122" s="86">
        <v>0</v>
      </c>
      <c r="B122" s="87"/>
      <c r="C122" s="87"/>
      <c r="D122" s="113" t="s">
        <v>194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2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</row>
    <row r="123" spans="1:79" s="6" customFormat="1" ht="28.5" customHeight="1">
      <c r="A123" s="86">
        <v>0</v>
      </c>
      <c r="B123" s="87"/>
      <c r="C123" s="87"/>
      <c r="D123" s="113" t="s">
        <v>195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 t="s">
        <v>184</v>
      </c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>
        <v>0</v>
      </c>
      <c r="AG123" s="112"/>
      <c r="AH123" s="112"/>
      <c r="AI123" s="112"/>
      <c r="AJ123" s="112"/>
      <c r="AK123" s="112">
        <v>0</v>
      </c>
      <c r="AL123" s="112"/>
      <c r="AM123" s="112"/>
      <c r="AN123" s="112"/>
      <c r="AO123" s="112"/>
      <c r="AP123" s="112">
        <v>0</v>
      </c>
      <c r="AQ123" s="112"/>
      <c r="AR123" s="112"/>
      <c r="AS123" s="112"/>
      <c r="AT123" s="112"/>
      <c r="AU123" s="112">
        <v>25557.040000000001</v>
      </c>
      <c r="AV123" s="112"/>
      <c r="AW123" s="112"/>
      <c r="AX123" s="112"/>
      <c r="AY123" s="112"/>
      <c r="AZ123" s="112">
        <v>5348.18</v>
      </c>
      <c r="BA123" s="112"/>
      <c r="BB123" s="112"/>
      <c r="BC123" s="112"/>
      <c r="BD123" s="112"/>
      <c r="BE123" s="112">
        <v>30905.22</v>
      </c>
      <c r="BF123" s="112"/>
      <c r="BG123" s="112"/>
      <c r="BH123" s="112"/>
      <c r="BI123" s="112"/>
      <c r="BJ123" s="112">
        <v>21370</v>
      </c>
      <c r="BK123" s="112"/>
      <c r="BL123" s="112"/>
      <c r="BM123" s="112"/>
      <c r="BN123" s="112"/>
      <c r="BO123" s="112">
        <v>7233.04</v>
      </c>
      <c r="BP123" s="112"/>
      <c r="BQ123" s="112"/>
      <c r="BR123" s="112"/>
      <c r="BS123" s="112"/>
      <c r="BT123" s="112">
        <v>28603.040000000001</v>
      </c>
      <c r="BU123" s="112"/>
      <c r="BV123" s="112"/>
      <c r="BW123" s="112"/>
      <c r="BX123" s="112"/>
    </row>
    <row r="124" spans="1:79" s="99" customFormat="1" ht="15" customHeight="1">
      <c r="A124" s="89">
        <v>0</v>
      </c>
      <c r="B124" s="90"/>
      <c r="C124" s="90"/>
      <c r="D124" s="114" t="s">
        <v>192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184</v>
      </c>
      <c r="R124" s="27"/>
      <c r="S124" s="27"/>
      <c r="T124" s="27"/>
      <c r="U124" s="27"/>
      <c r="V124" s="27" t="s">
        <v>196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117">
        <v>0</v>
      </c>
      <c r="AG124" s="117"/>
      <c r="AH124" s="117"/>
      <c r="AI124" s="117"/>
      <c r="AJ124" s="117"/>
      <c r="AK124" s="117">
        <v>0</v>
      </c>
      <c r="AL124" s="117"/>
      <c r="AM124" s="117"/>
      <c r="AN124" s="117"/>
      <c r="AO124" s="117"/>
      <c r="AP124" s="117">
        <v>0</v>
      </c>
      <c r="AQ124" s="117"/>
      <c r="AR124" s="117"/>
      <c r="AS124" s="117"/>
      <c r="AT124" s="117"/>
      <c r="AU124" s="117">
        <v>12778.52</v>
      </c>
      <c r="AV124" s="117"/>
      <c r="AW124" s="117"/>
      <c r="AX124" s="117"/>
      <c r="AY124" s="117"/>
      <c r="AZ124" s="117">
        <v>2674.09</v>
      </c>
      <c r="BA124" s="117"/>
      <c r="BB124" s="117"/>
      <c r="BC124" s="117"/>
      <c r="BD124" s="117"/>
      <c r="BE124" s="117">
        <v>15452.61</v>
      </c>
      <c r="BF124" s="117"/>
      <c r="BG124" s="117"/>
      <c r="BH124" s="117"/>
      <c r="BI124" s="117"/>
      <c r="BJ124" s="117">
        <v>10685</v>
      </c>
      <c r="BK124" s="117"/>
      <c r="BL124" s="117"/>
      <c r="BM124" s="117"/>
      <c r="BN124" s="117"/>
      <c r="BO124" s="117">
        <v>3616.52</v>
      </c>
      <c r="BP124" s="117"/>
      <c r="BQ124" s="117"/>
      <c r="BR124" s="117"/>
      <c r="BS124" s="117"/>
      <c r="BT124" s="117">
        <v>14301.52</v>
      </c>
      <c r="BU124" s="117"/>
      <c r="BV124" s="117"/>
      <c r="BW124" s="117"/>
      <c r="BX124" s="117"/>
    </row>
    <row r="125" spans="1:79" s="99" customFormat="1" ht="15" customHeight="1">
      <c r="A125" s="89">
        <v>0</v>
      </c>
      <c r="B125" s="90"/>
      <c r="C125" s="90"/>
      <c r="D125" s="114" t="s">
        <v>193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27" t="s">
        <v>184</v>
      </c>
      <c r="R125" s="27"/>
      <c r="S125" s="27"/>
      <c r="T125" s="27"/>
      <c r="U125" s="27"/>
      <c r="V125" s="27" t="s">
        <v>196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117">
        <v>0</v>
      </c>
      <c r="AG125" s="117"/>
      <c r="AH125" s="117"/>
      <c r="AI125" s="117"/>
      <c r="AJ125" s="117"/>
      <c r="AK125" s="117">
        <v>0</v>
      </c>
      <c r="AL125" s="117"/>
      <c r="AM125" s="117"/>
      <c r="AN125" s="117"/>
      <c r="AO125" s="117"/>
      <c r="AP125" s="117">
        <v>0</v>
      </c>
      <c r="AQ125" s="117"/>
      <c r="AR125" s="117"/>
      <c r="AS125" s="117"/>
      <c r="AT125" s="117"/>
      <c r="AU125" s="117">
        <v>12778.52</v>
      </c>
      <c r="AV125" s="117"/>
      <c r="AW125" s="117"/>
      <c r="AX125" s="117"/>
      <c r="AY125" s="117"/>
      <c r="AZ125" s="117">
        <v>2674.09</v>
      </c>
      <c r="BA125" s="117"/>
      <c r="BB125" s="117"/>
      <c r="BC125" s="117"/>
      <c r="BD125" s="117"/>
      <c r="BE125" s="117">
        <v>15452.61</v>
      </c>
      <c r="BF125" s="117"/>
      <c r="BG125" s="117"/>
      <c r="BH125" s="117"/>
      <c r="BI125" s="117"/>
      <c r="BJ125" s="117">
        <v>10685</v>
      </c>
      <c r="BK125" s="117"/>
      <c r="BL125" s="117"/>
      <c r="BM125" s="117"/>
      <c r="BN125" s="117"/>
      <c r="BO125" s="117">
        <v>3616.52</v>
      </c>
      <c r="BP125" s="117"/>
      <c r="BQ125" s="117"/>
      <c r="BR125" s="117"/>
      <c r="BS125" s="117"/>
      <c r="BT125" s="117">
        <v>14301.52</v>
      </c>
      <c r="BU125" s="117"/>
      <c r="BV125" s="117"/>
      <c r="BW125" s="117"/>
      <c r="BX125" s="117"/>
    </row>
    <row r="126" spans="1:79" s="6" customFormat="1" ht="15" customHeight="1">
      <c r="A126" s="86">
        <v>0</v>
      </c>
      <c r="B126" s="87"/>
      <c r="C126" s="87"/>
      <c r="D126" s="113" t="s">
        <v>197</v>
      </c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2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</row>
    <row r="127" spans="1:79" s="99" customFormat="1" ht="42.75" customHeight="1">
      <c r="A127" s="89">
        <v>0</v>
      </c>
      <c r="B127" s="90"/>
      <c r="C127" s="90"/>
      <c r="D127" s="114" t="s">
        <v>198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199</v>
      </c>
      <c r="R127" s="27"/>
      <c r="S127" s="27"/>
      <c r="T127" s="27"/>
      <c r="U127" s="27"/>
      <c r="V127" s="27" t="s">
        <v>196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117">
        <v>0</v>
      </c>
      <c r="AG127" s="117"/>
      <c r="AH127" s="117"/>
      <c r="AI127" s="117"/>
      <c r="AJ127" s="117"/>
      <c r="AK127" s="117">
        <v>0</v>
      </c>
      <c r="AL127" s="117"/>
      <c r="AM127" s="117"/>
      <c r="AN127" s="117"/>
      <c r="AO127" s="117"/>
      <c r="AP127" s="117">
        <v>0</v>
      </c>
      <c r="AQ127" s="117"/>
      <c r="AR127" s="117"/>
      <c r="AS127" s="117"/>
      <c r="AT127" s="117"/>
      <c r="AU127" s="117">
        <v>100</v>
      </c>
      <c r="AV127" s="117"/>
      <c r="AW127" s="117"/>
      <c r="AX127" s="117"/>
      <c r="AY127" s="117"/>
      <c r="AZ127" s="117">
        <v>100</v>
      </c>
      <c r="BA127" s="117"/>
      <c r="BB127" s="117"/>
      <c r="BC127" s="117"/>
      <c r="BD127" s="117"/>
      <c r="BE127" s="117">
        <v>100</v>
      </c>
      <c r="BF127" s="117"/>
      <c r="BG127" s="117"/>
      <c r="BH127" s="117"/>
      <c r="BI127" s="117"/>
      <c r="BJ127" s="117">
        <v>0</v>
      </c>
      <c r="BK127" s="117"/>
      <c r="BL127" s="117"/>
      <c r="BM127" s="117"/>
      <c r="BN127" s="117"/>
      <c r="BO127" s="117">
        <v>0</v>
      </c>
      <c r="BP127" s="117"/>
      <c r="BQ127" s="117"/>
      <c r="BR127" s="117"/>
      <c r="BS127" s="117"/>
      <c r="BT127" s="117">
        <v>0</v>
      </c>
      <c r="BU127" s="117"/>
      <c r="BV127" s="117"/>
      <c r="BW127" s="117"/>
      <c r="BX127" s="117"/>
    </row>
    <row r="129" spans="1:79" ht="14.25" customHeight="1">
      <c r="A129" s="29" t="s">
        <v>248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</row>
    <row r="130" spans="1:79" ht="23.1" customHeight="1">
      <c r="A130" s="54" t="s">
        <v>6</v>
      </c>
      <c r="B130" s="55"/>
      <c r="C130" s="55"/>
      <c r="D130" s="27" t="s">
        <v>9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8</v>
      </c>
      <c r="R130" s="27"/>
      <c r="S130" s="27"/>
      <c r="T130" s="27"/>
      <c r="U130" s="27"/>
      <c r="V130" s="27" t="s">
        <v>7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36" t="s">
        <v>239</v>
      </c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8"/>
      <c r="AU130" s="36" t="s">
        <v>244</v>
      </c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8"/>
    </row>
    <row r="131" spans="1:79" ht="28.5" customHeight="1">
      <c r="A131" s="57"/>
      <c r="B131" s="58"/>
      <c r="C131" s="5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 t="s">
        <v>4</v>
      </c>
      <c r="AG131" s="27"/>
      <c r="AH131" s="27"/>
      <c r="AI131" s="27"/>
      <c r="AJ131" s="27"/>
      <c r="AK131" s="27" t="s">
        <v>3</v>
      </c>
      <c r="AL131" s="27"/>
      <c r="AM131" s="27"/>
      <c r="AN131" s="27"/>
      <c r="AO131" s="27"/>
      <c r="AP131" s="27" t="s">
        <v>123</v>
      </c>
      <c r="AQ131" s="27"/>
      <c r="AR131" s="27"/>
      <c r="AS131" s="27"/>
      <c r="AT131" s="27"/>
      <c r="AU131" s="27" t="s">
        <v>4</v>
      </c>
      <c r="AV131" s="27"/>
      <c r="AW131" s="27"/>
      <c r="AX131" s="27"/>
      <c r="AY131" s="27"/>
      <c r="AZ131" s="27" t="s">
        <v>3</v>
      </c>
      <c r="BA131" s="27"/>
      <c r="BB131" s="27"/>
      <c r="BC131" s="27"/>
      <c r="BD131" s="27"/>
      <c r="BE131" s="27" t="s">
        <v>90</v>
      </c>
      <c r="BF131" s="27"/>
      <c r="BG131" s="27"/>
      <c r="BH131" s="27"/>
      <c r="BI131" s="27"/>
    </row>
    <row r="132" spans="1:79" ht="15" customHeight="1">
      <c r="A132" s="36">
        <v>1</v>
      </c>
      <c r="B132" s="37"/>
      <c r="C132" s="37"/>
      <c r="D132" s="27">
        <v>2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>
        <v>3</v>
      </c>
      <c r="R132" s="27"/>
      <c r="S132" s="27"/>
      <c r="T132" s="27"/>
      <c r="U132" s="27"/>
      <c r="V132" s="27">
        <v>4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7">
        <v>5</v>
      </c>
      <c r="AG132" s="27"/>
      <c r="AH132" s="27"/>
      <c r="AI132" s="27"/>
      <c r="AJ132" s="27"/>
      <c r="AK132" s="27">
        <v>6</v>
      </c>
      <c r="AL132" s="27"/>
      <c r="AM132" s="27"/>
      <c r="AN132" s="27"/>
      <c r="AO132" s="27"/>
      <c r="AP132" s="27">
        <v>7</v>
      </c>
      <c r="AQ132" s="27"/>
      <c r="AR132" s="27"/>
      <c r="AS132" s="27"/>
      <c r="AT132" s="27"/>
      <c r="AU132" s="27">
        <v>8</v>
      </c>
      <c r="AV132" s="27"/>
      <c r="AW132" s="27"/>
      <c r="AX132" s="27"/>
      <c r="AY132" s="27"/>
      <c r="AZ132" s="27">
        <v>9</v>
      </c>
      <c r="BA132" s="27"/>
      <c r="BB132" s="27"/>
      <c r="BC132" s="27"/>
      <c r="BD132" s="27"/>
      <c r="BE132" s="27">
        <v>10</v>
      </c>
      <c r="BF132" s="27"/>
      <c r="BG132" s="27"/>
      <c r="BH132" s="27"/>
      <c r="BI132" s="27"/>
    </row>
    <row r="133" spans="1:79" ht="15.75" hidden="1" customHeight="1">
      <c r="A133" s="39" t="s">
        <v>154</v>
      </c>
      <c r="B133" s="40"/>
      <c r="C133" s="40"/>
      <c r="D133" s="27" t="s">
        <v>57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 t="s">
        <v>70</v>
      </c>
      <c r="R133" s="27"/>
      <c r="S133" s="27"/>
      <c r="T133" s="27"/>
      <c r="U133" s="27"/>
      <c r="V133" s="27" t="s">
        <v>71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6" t="s">
        <v>107</v>
      </c>
      <c r="AG133" s="26"/>
      <c r="AH133" s="26"/>
      <c r="AI133" s="26"/>
      <c r="AJ133" s="26"/>
      <c r="AK133" s="30" t="s">
        <v>108</v>
      </c>
      <c r="AL133" s="30"/>
      <c r="AM133" s="30"/>
      <c r="AN133" s="30"/>
      <c r="AO133" s="30"/>
      <c r="AP133" s="50" t="s">
        <v>182</v>
      </c>
      <c r="AQ133" s="50"/>
      <c r="AR133" s="50"/>
      <c r="AS133" s="50"/>
      <c r="AT133" s="50"/>
      <c r="AU133" s="26" t="s">
        <v>109</v>
      </c>
      <c r="AV133" s="26"/>
      <c r="AW133" s="26"/>
      <c r="AX133" s="26"/>
      <c r="AY133" s="26"/>
      <c r="AZ133" s="30" t="s">
        <v>110</v>
      </c>
      <c r="BA133" s="30"/>
      <c r="BB133" s="30"/>
      <c r="BC133" s="30"/>
      <c r="BD133" s="30"/>
      <c r="BE133" s="50" t="s">
        <v>182</v>
      </c>
      <c r="BF133" s="50"/>
      <c r="BG133" s="50"/>
      <c r="BH133" s="50"/>
      <c r="BI133" s="50"/>
      <c r="CA133" t="s">
        <v>39</v>
      </c>
    </row>
    <row r="134" spans="1:79" s="6" customFormat="1" ht="14.25">
      <c r="A134" s="86">
        <v>0</v>
      </c>
      <c r="B134" s="87"/>
      <c r="C134" s="87"/>
      <c r="D134" s="111" t="s">
        <v>181</v>
      </c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CA134" s="6" t="s">
        <v>40</v>
      </c>
    </row>
    <row r="135" spans="1:79" s="99" customFormat="1" ht="42.75" customHeight="1">
      <c r="A135" s="89">
        <v>0</v>
      </c>
      <c r="B135" s="90"/>
      <c r="C135" s="90"/>
      <c r="D135" s="114" t="s">
        <v>183</v>
      </c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6"/>
      <c r="Q135" s="27" t="s">
        <v>184</v>
      </c>
      <c r="R135" s="27"/>
      <c r="S135" s="27"/>
      <c r="T135" s="27"/>
      <c r="U135" s="27"/>
      <c r="V135" s="27" t="s">
        <v>185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7">
        <v>258785</v>
      </c>
      <c r="AG135" s="117"/>
      <c r="AH135" s="117"/>
      <c r="AI135" s="117"/>
      <c r="AJ135" s="117"/>
      <c r="AK135" s="117">
        <v>87589</v>
      </c>
      <c r="AL135" s="117"/>
      <c r="AM135" s="117"/>
      <c r="AN135" s="117"/>
      <c r="AO135" s="117"/>
      <c r="AP135" s="117">
        <v>346374</v>
      </c>
      <c r="AQ135" s="117"/>
      <c r="AR135" s="117"/>
      <c r="AS135" s="117"/>
      <c r="AT135" s="117"/>
      <c r="AU135" s="117">
        <v>271725</v>
      </c>
      <c r="AV135" s="117"/>
      <c r="AW135" s="117"/>
      <c r="AX135" s="117"/>
      <c r="AY135" s="117"/>
      <c r="AZ135" s="117">
        <v>91968</v>
      </c>
      <c r="BA135" s="117"/>
      <c r="BB135" s="117"/>
      <c r="BC135" s="117"/>
      <c r="BD135" s="117"/>
      <c r="BE135" s="117">
        <v>363693</v>
      </c>
      <c r="BF135" s="117"/>
      <c r="BG135" s="117"/>
      <c r="BH135" s="117"/>
      <c r="BI135" s="117"/>
    </row>
    <row r="136" spans="1:79" s="99" customFormat="1" ht="30" customHeight="1">
      <c r="A136" s="89">
        <v>0</v>
      </c>
      <c r="B136" s="90"/>
      <c r="C136" s="90"/>
      <c r="D136" s="114" t="s">
        <v>186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187</v>
      </c>
      <c r="R136" s="27"/>
      <c r="S136" s="27"/>
      <c r="T136" s="27"/>
      <c r="U136" s="27"/>
      <c r="V136" s="27" t="s">
        <v>188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7">
        <v>17</v>
      </c>
      <c r="AG136" s="117"/>
      <c r="AH136" s="117"/>
      <c r="AI136" s="117"/>
      <c r="AJ136" s="117"/>
      <c r="AK136" s="117">
        <v>17</v>
      </c>
      <c r="AL136" s="117"/>
      <c r="AM136" s="117"/>
      <c r="AN136" s="117"/>
      <c r="AO136" s="117"/>
      <c r="AP136" s="117">
        <v>34</v>
      </c>
      <c r="AQ136" s="117"/>
      <c r="AR136" s="117"/>
      <c r="AS136" s="117"/>
      <c r="AT136" s="117"/>
      <c r="AU136" s="117">
        <v>17</v>
      </c>
      <c r="AV136" s="117"/>
      <c r="AW136" s="117"/>
      <c r="AX136" s="117"/>
      <c r="AY136" s="117"/>
      <c r="AZ136" s="117">
        <v>17</v>
      </c>
      <c r="BA136" s="117"/>
      <c r="BB136" s="117"/>
      <c r="BC136" s="117"/>
      <c r="BD136" s="117"/>
      <c r="BE136" s="117">
        <v>34</v>
      </c>
      <c r="BF136" s="117"/>
      <c r="BG136" s="117"/>
      <c r="BH136" s="117"/>
      <c r="BI136" s="117"/>
    </row>
    <row r="137" spans="1:79" s="6" customFormat="1" ht="14.25">
      <c r="A137" s="86">
        <v>0</v>
      </c>
      <c r="B137" s="87"/>
      <c r="C137" s="87"/>
      <c r="D137" s="113" t="s">
        <v>189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</row>
    <row r="138" spans="1:79" s="6" customFormat="1" ht="42.75" customHeight="1">
      <c r="A138" s="86">
        <v>0</v>
      </c>
      <c r="B138" s="87"/>
      <c r="C138" s="87"/>
      <c r="D138" s="113" t="s">
        <v>190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 t="s">
        <v>191</v>
      </c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>
        <v>23</v>
      </c>
      <c r="AG138" s="112"/>
      <c r="AH138" s="112"/>
      <c r="AI138" s="112"/>
      <c r="AJ138" s="112"/>
      <c r="AK138" s="112">
        <v>23</v>
      </c>
      <c r="AL138" s="112"/>
      <c r="AM138" s="112"/>
      <c r="AN138" s="112"/>
      <c r="AO138" s="112"/>
      <c r="AP138" s="112">
        <v>23</v>
      </c>
      <c r="AQ138" s="112"/>
      <c r="AR138" s="112"/>
      <c r="AS138" s="112"/>
      <c r="AT138" s="112"/>
      <c r="AU138" s="112">
        <v>23</v>
      </c>
      <c r="AV138" s="112"/>
      <c r="AW138" s="112"/>
      <c r="AX138" s="112"/>
      <c r="AY138" s="112"/>
      <c r="AZ138" s="112">
        <v>23</v>
      </c>
      <c r="BA138" s="112"/>
      <c r="BB138" s="112"/>
      <c r="BC138" s="112"/>
      <c r="BD138" s="112"/>
      <c r="BE138" s="112">
        <v>23</v>
      </c>
      <c r="BF138" s="112"/>
      <c r="BG138" s="112"/>
      <c r="BH138" s="112"/>
      <c r="BI138" s="112"/>
    </row>
    <row r="139" spans="1:79" s="99" customFormat="1" ht="15">
      <c r="A139" s="89">
        <v>0</v>
      </c>
      <c r="B139" s="90"/>
      <c r="C139" s="90"/>
      <c r="D139" s="114" t="s">
        <v>192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191</v>
      </c>
      <c r="R139" s="27"/>
      <c r="S139" s="27"/>
      <c r="T139" s="27"/>
      <c r="U139" s="27"/>
      <c r="V139" s="27" t="s">
        <v>188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117">
        <v>7</v>
      </c>
      <c r="AG139" s="117"/>
      <c r="AH139" s="117"/>
      <c r="AI139" s="117"/>
      <c r="AJ139" s="117"/>
      <c r="AK139" s="117">
        <v>7</v>
      </c>
      <c r="AL139" s="117"/>
      <c r="AM139" s="117"/>
      <c r="AN139" s="117"/>
      <c r="AO139" s="117"/>
      <c r="AP139" s="117">
        <v>14</v>
      </c>
      <c r="AQ139" s="117"/>
      <c r="AR139" s="117"/>
      <c r="AS139" s="117"/>
      <c r="AT139" s="117"/>
      <c r="AU139" s="117">
        <v>7</v>
      </c>
      <c r="AV139" s="117"/>
      <c r="AW139" s="117"/>
      <c r="AX139" s="117"/>
      <c r="AY139" s="117"/>
      <c r="AZ139" s="117">
        <v>7</v>
      </c>
      <c r="BA139" s="117"/>
      <c r="BB139" s="117"/>
      <c r="BC139" s="117"/>
      <c r="BD139" s="117"/>
      <c r="BE139" s="117">
        <v>14</v>
      </c>
      <c r="BF139" s="117"/>
      <c r="BG139" s="117"/>
      <c r="BH139" s="117"/>
      <c r="BI139" s="117"/>
    </row>
    <row r="140" spans="1:79" s="99" customFormat="1" ht="15">
      <c r="A140" s="89">
        <v>0</v>
      </c>
      <c r="B140" s="90"/>
      <c r="C140" s="90"/>
      <c r="D140" s="114" t="s">
        <v>193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191</v>
      </c>
      <c r="R140" s="27"/>
      <c r="S140" s="27"/>
      <c r="T140" s="27"/>
      <c r="U140" s="27"/>
      <c r="V140" s="27" t="s">
        <v>188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117">
        <v>16</v>
      </c>
      <c r="AG140" s="117"/>
      <c r="AH140" s="117"/>
      <c r="AI140" s="117"/>
      <c r="AJ140" s="117"/>
      <c r="AK140" s="117">
        <v>16</v>
      </c>
      <c r="AL140" s="117"/>
      <c r="AM140" s="117"/>
      <c r="AN140" s="117"/>
      <c r="AO140" s="117"/>
      <c r="AP140" s="117">
        <v>32</v>
      </c>
      <c r="AQ140" s="117"/>
      <c r="AR140" s="117"/>
      <c r="AS140" s="117"/>
      <c r="AT140" s="117"/>
      <c r="AU140" s="117">
        <v>16</v>
      </c>
      <c r="AV140" s="117"/>
      <c r="AW140" s="117"/>
      <c r="AX140" s="117"/>
      <c r="AY140" s="117"/>
      <c r="AZ140" s="117">
        <v>16</v>
      </c>
      <c r="BA140" s="117"/>
      <c r="BB140" s="117"/>
      <c r="BC140" s="117"/>
      <c r="BD140" s="117"/>
      <c r="BE140" s="117">
        <v>32</v>
      </c>
      <c r="BF140" s="117"/>
      <c r="BG140" s="117"/>
      <c r="BH140" s="117"/>
      <c r="BI140" s="117"/>
    </row>
    <row r="141" spans="1:79" s="6" customFormat="1" ht="14.25">
      <c r="A141" s="86">
        <v>0</v>
      </c>
      <c r="B141" s="87"/>
      <c r="C141" s="87"/>
      <c r="D141" s="113" t="s">
        <v>194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</row>
    <row r="142" spans="1:79" s="6" customFormat="1" ht="28.5" customHeight="1">
      <c r="A142" s="86">
        <v>0</v>
      </c>
      <c r="B142" s="87"/>
      <c r="C142" s="87"/>
      <c r="D142" s="113" t="s">
        <v>195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2"/>
      <c r="Q142" s="111" t="s">
        <v>184</v>
      </c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2">
        <v>22503.040000000001</v>
      </c>
      <c r="AG142" s="112"/>
      <c r="AH142" s="112"/>
      <c r="AI142" s="112"/>
      <c r="AJ142" s="112"/>
      <c r="AK142" s="112">
        <v>7616.44</v>
      </c>
      <c r="AL142" s="112"/>
      <c r="AM142" s="112"/>
      <c r="AN142" s="112"/>
      <c r="AO142" s="112"/>
      <c r="AP142" s="112">
        <v>30119.48</v>
      </c>
      <c r="AQ142" s="112"/>
      <c r="AR142" s="112"/>
      <c r="AS142" s="112"/>
      <c r="AT142" s="112"/>
      <c r="AU142" s="112">
        <v>23628.26</v>
      </c>
      <c r="AV142" s="112"/>
      <c r="AW142" s="112"/>
      <c r="AX142" s="112"/>
      <c r="AY142" s="112"/>
      <c r="AZ142" s="112">
        <v>7997.22</v>
      </c>
      <c r="BA142" s="112"/>
      <c r="BB142" s="112"/>
      <c r="BC142" s="112"/>
      <c r="BD142" s="112"/>
      <c r="BE142" s="112">
        <v>31625.48</v>
      </c>
      <c r="BF142" s="112"/>
      <c r="BG142" s="112"/>
      <c r="BH142" s="112"/>
      <c r="BI142" s="112"/>
    </row>
    <row r="143" spans="1:79" s="99" customFormat="1" ht="15">
      <c r="A143" s="89">
        <v>0</v>
      </c>
      <c r="B143" s="90"/>
      <c r="C143" s="90"/>
      <c r="D143" s="114" t="s">
        <v>192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184</v>
      </c>
      <c r="R143" s="27"/>
      <c r="S143" s="27"/>
      <c r="T143" s="27"/>
      <c r="U143" s="27"/>
      <c r="V143" s="27" t="s">
        <v>196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117">
        <v>11251.52</v>
      </c>
      <c r="AG143" s="117"/>
      <c r="AH143" s="117"/>
      <c r="AI143" s="117"/>
      <c r="AJ143" s="117"/>
      <c r="AK143" s="117">
        <v>3808.22</v>
      </c>
      <c r="AL143" s="117"/>
      <c r="AM143" s="117"/>
      <c r="AN143" s="117"/>
      <c r="AO143" s="117"/>
      <c r="AP143" s="117">
        <v>15059.74</v>
      </c>
      <c r="AQ143" s="117"/>
      <c r="AR143" s="117"/>
      <c r="AS143" s="117"/>
      <c r="AT143" s="117"/>
      <c r="AU143" s="117">
        <v>11814.13</v>
      </c>
      <c r="AV143" s="117"/>
      <c r="AW143" s="117"/>
      <c r="AX143" s="117"/>
      <c r="AY143" s="117"/>
      <c r="AZ143" s="117">
        <v>3998.61</v>
      </c>
      <c r="BA143" s="117"/>
      <c r="BB143" s="117"/>
      <c r="BC143" s="117"/>
      <c r="BD143" s="117"/>
      <c r="BE143" s="117">
        <v>15812.74</v>
      </c>
      <c r="BF143" s="117"/>
      <c r="BG143" s="117"/>
      <c r="BH143" s="117"/>
      <c r="BI143" s="117"/>
    </row>
    <row r="144" spans="1:79" s="99" customFormat="1" ht="15">
      <c r="A144" s="89">
        <v>0</v>
      </c>
      <c r="B144" s="90"/>
      <c r="C144" s="90"/>
      <c r="D144" s="114" t="s">
        <v>193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27" t="s">
        <v>184</v>
      </c>
      <c r="R144" s="27"/>
      <c r="S144" s="27"/>
      <c r="T144" s="27"/>
      <c r="U144" s="27"/>
      <c r="V144" s="27" t="s">
        <v>196</v>
      </c>
      <c r="W144" s="27"/>
      <c r="X144" s="27"/>
      <c r="Y144" s="27"/>
      <c r="Z144" s="27"/>
      <c r="AA144" s="27"/>
      <c r="AB144" s="27"/>
      <c r="AC144" s="27"/>
      <c r="AD144" s="27"/>
      <c r="AE144" s="27"/>
      <c r="AF144" s="117">
        <v>11251.52</v>
      </c>
      <c r="AG144" s="117"/>
      <c r="AH144" s="117"/>
      <c r="AI144" s="117"/>
      <c r="AJ144" s="117"/>
      <c r="AK144" s="117">
        <v>3808.22</v>
      </c>
      <c r="AL144" s="117"/>
      <c r="AM144" s="117"/>
      <c r="AN144" s="117"/>
      <c r="AO144" s="117"/>
      <c r="AP144" s="117">
        <v>15059.74</v>
      </c>
      <c r="AQ144" s="117"/>
      <c r="AR144" s="117"/>
      <c r="AS144" s="117"/>
      <c r="AT144" s="117"/>
      <c r="AU144" s="117">
        <v>11814.13</v>
      </c>
      <c r="AV144" s="117"/>
      <c r="AW144" s="117"/>
      <c r="AX144" s="117"/>
      <c r="AY144" s="117"/>
      <c r="AZ144" s="117">
        <v>3998.61</v>
      </c>
      <c r="BA144" s="117"/>
      <c r="BB144" s="117"/>
      <c r="BC144" s="117"/>
      <c r="BD144" s="117"/>
      <c r="BE144" s="117">
        <v>15812.74</v>
      </c>
      <c r="BF144" s="117"/>
      <c r="BG144" s="117"/>
      <c r="BH144" s="117"/>
      <c r="BI144" s="117"/>
    </row>
    <row r="145" spans="1:79" s="6" customFormat="1" ht="14.25">
      <c r="A145" s="86">
        <v>0</v>
      </c>
      <c r="B145" s="87"/>
      <c r="C145" s="87"/>
      <c r="D145" s="113" t="s">
        <v>197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</row>
    <row r="146" spans="1:79" s="99" customFormat="1" ht="42.75" customHeight="1">
      <c r="A146" s="89">
        <v>0</v>
      </c>
      <c r="B146" s="90"/>
      <c r="C146" s="90"/>
      <c r="D146" s="114" t="s">
        <v>198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199</v>
      </c>
      <c r="R146" s="27"/>
      <c r="S146" s="27"/>
      <c r="T146" s="27"/>
      <c r="U146" s="27"/>
      <c r="V146" s="27" t="s">
        <v>196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7">
        <v>0</v>
      </c>
      <c r="AG146" s="117"/>
      <c r="AH146" s="117"/>
      <c r="AI146" s="117"/>
      <c r="AJ146" s="117"/>
      <c r="AK146" s="117">
        <v>0</v>
      </c>
      <c r="AL146" s="117"/>
      <c r="AM146" s="117"/>
      <c r="AN146" s="117"/>
      <c r="AO146" s="117"/>
      <c r="AP146" s="117">
        <v>0</v>
      </c>
      <c r="AQ146" s="117"/>
      <c r="AR146" s="117"/>
      <c r="AS146" s="117"/>
      <c r="AT146" s="117"/>
      <c r="AU146" s="117">
        <v>0</v>
      </c>
      <c r="AV146" s="117"/>
      <c r="AW146" s="117"/>
      <c r="AX146" s="117"/>
      <c r="AY146" s="117"/>
      <c r="AZ146" s="117">
        <v>0</v>
      </c>
      <c r="BA146" s="117"/>
      <c r="BB146" s="117"/>
      <c r="BC146" s="117"/>
      <c r="BD146" s="117"/>
      <c r="BE146" s="117">
        <v>0</v>
      </c>
      <c r="BF146" s="117"/>
      <c r="BG146" s="117"/>
      <c r="BH146" s="117"/>
      <c r="BI146" s="117"/>
    </row>
    <row r="148" spans="1:79" ht="14.25" customHeight="1">
      <c r="A148" s="29" t="s">
        <v>124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5" customHeight="1">
      <c r="A149" s="44" t="s">
        <v>217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9" ht="12.95" customHeight="1">
      <c r="A150" s="54" t="s">
        <v>19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6"/>
      <c r="U150" s="27" t="s">
        <v>218</v>
      </c>
      <c r="V150" s="27"/>
      <c r="W150" s="27"/>
      <c r="X150" s="27"/>
      <c r="Y150" s="27"/>
      <c r="Z150" s="27"/>
      <c r="AA150" s="27"/>
      <c r="AB150" s="27"/>
      <c r="AC150" s="27"/>
      <c r="AD150" s="27"/>
      <c r="AE150" s="27" t="s">
        <v>221</v>
      </c>
      <c r="AF150" s="27"/>
      <c r="AG150" s="27"/>
      <c r="AH150" s="27"/>
      <c r="AI150" s="27"/>
      <c r="AJ150" s="27"/>
      <c r="AK150" s="27"/>
      <c r="AL150" s="27"/>
      <c r="AM150" s="27"/>
      <c r="AN150" s="27"/>
      <c r="AO150" s="27" t="s">
        <v>228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 t="s">
        <v>239</v>
      </c>
      <c r="AZ150" s="27"/>
      <c r="BA150" s="27"/>
      <c r="BB150" s="27"/>
      <c r="BC150" s="27"/>
      <c r="BD150" s="27"/>
      <c r="BE150" s="27"/>
      <c r="BF150" s="27"/>
      <c r="BG150" s="27"/>
      <c r="BH150" s="27"/>
      <c r="BI150" s="27" t="s">
        <v>244</v>
      </c>
      <c r="BJ150" s="27"/>
      <c r="BK150" s="27"/>
      <c r="BL150" s="27"/>
      <c r="BM150" s="27"/>
      <c r="BN150" s="27"/>
      <c r="BO150" s="27"/>
      <c r="BP150" s="27"/>
      <c r="BQ150" s="27"/>
      <c r="BR150" s="27"/>
    </row>
    <row r="151" spans="1:79" ht="30" customHeight="1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9"/>
      <c r="U151" s="27" t="s">
        <v>4</v>
      </c>
      <c r="V151" s="27"/>
      <c r="W151" s="27"/>
      <c r="X151" s="27"/>
      <c r="Y151" s="27"/>
      <c r="Z151" s="27" t="s">
        <v>3</v>
      </c>
      <c r="AA151" s="27"/>
      <c r="AB151" s="27"/>
      <c r="AC151" s="27"/>
      <c r="AD151" s="27"/>
      <c r="AE151" s="27" t="s">
        <v>4</v>
      </c>
      <c r="AF151" s="27"/>
      <c r="AG151" s="27"/>
      <c r="AH151" s="27"/>
      <c r="AI151" s="27"/>
      <c r="AJ151" s="27" t="s">
        <v>3</v>
      </c>
      <c r="AK151" s="27"/>
      <c r="AL151" s="27"/>
      <c r="AM151" s="27"/>
      <c r="AN151" s="27"/>
      <c r="AO151" s="27" t="s">
        <v>4</v>
      </c>
      <c r="AP151" s="27"/>
      <c r="AQ151" s="27"/>
      <c r="AR151" s="27"/>
      <c r="AS151" s="27"/>
      <c r="AT151" s="27" t="s">
        <v>3</v>
      </c>
      <c r="AU151" s="27"/>
      <c r="AV151" s="27"/>
      <c r="AW151" s="27"/>
      <c r="AX151" s="27"/>
      <c r="AY151" s="27" t="s">
        <v>4</v>
      </c>
      <c r="AZ151" s="27"/>
      <c r="BA151" s="27"/>
      <c r="BB151" s="27"/>
      <c r="BC151" s="27"/>
      <c r="BD151" s="27" t="s">
        <v>3</v>
      </c>
      <c r="BE151" s="27"/>
      <c r="BF151" s="27"/>
      <c r="BG151" s="27"/>
      <c r="BH151" s="27"/>
      <c r="BI151" s="27" t="s">
        <v>4</v>
      </c>
      <c r="BJ151" s="27"/>
      <c r="BK151" s="27"/>
      <c r="BL151" s="27"/>
      <c r="BM151" s="27"/>
      <c r="BN151" s="27" t="s">
        <v>3</v>
      </c>
      <c r="BO151" s="27"/>
      <c r="BP151" s="27"/>
      <c r="BQ151" s="27"/>
      <c r="BR151" s="27"/>
    </row>
    <row r="152" spans="1:79" ht="15" customHeight="1">
      <c r="A152" s="36">
        <v>1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8"/>
      <c r="U152" s="27">
        <v>2</v>
      </c>
      <c r="V152" s="27"/>
      <c r="W152" s="27"/>
      <c r="X152" s="27"/>
      <c r="Y152" s="27"/>
      <c r="Z152" s="27">
        <v>3</v>
      </c>
      <c r="AA152" s="27"/>
      <c r="AB152" s="27"/>
      <c r="AC152" s="27"/>
      <c r="AD152" s="27"/>
      <c r="AE152" s="27">
        <v>4</v>
      </c>
      <c r="AF152" s="27"/>
      <c r="AG152" s="27"/>
      <c r="AH152" s="27"/>
      <c r="AI152" s="27"/>
      <c r="AJ152" s="27">
        <v>5</v>
      </c>
      <c r="AK152" s="27"/>
      <c r="AL152" s="27"/>
      <c r="AM152" s="27"/>
      <c r="AN152" s="27"/>
      <c r="AO152" s="27">
        <v>6</v>
      </c>
      <c r="AP152" s="27"/>
      <c r="AQ152" s="27"/>
      <c r="AR152" s="27"/>
      <c r="AS152" s="27"/>
      <c r="AT152" s="27">
        <v>7</v>
      </c>
      <c r="AU152" s="27"/>
      <c r="AV152" s="27"/>
      <c r="AW152" s="27"/>
      <c r="AX152" s="27"/>
      <c r="AY152" s="27">
        <v>8</v>
      </c>
      <c r="AZ152" s="27"/>
      <c r="BA152" s="27"/>
      <c r="BB152" s="27"/>
      <c r="BC152" s="27"/>
      <c r="BD152" s="27">
        <v>9</v>
      </c>
      <c r="BE152" s="27"/>
      <c r="BF152" s="27"/>
      <c r="BG152" s="27"/>
      <c r="BH152" s="27"/>
      <c r="BI152" s="27">
        <v>10</v>
      </c>
      <c r="BJ152" s="27"/>
      <c r="BK152" s="27"/>
      <c r="BL152" s="27"/>
      <c r="BM152" s="27"/>
      <c r="BN152" s="27">
        <v>11</v>
      </c>
      <c r="BO152" s="27"/>
      <c r="BP152" s="27"/>
      <c r="BQ152" s="27"/>
      <c r="BR152" s="27"/>
    </row>
    <row r="153" spans="1:79" s="1" customFormat="1" ht="15.75" hidden="1" customHeight="1">
      <c r="A153" s="39" t="s">
        <v>57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1"/>
      <c r="U153" s="26" t="s">
        <v>65</v>
      </c>
      <c r="V153" s="26"/>
      <c r="W153" s="26"/>
      <c r="X153" s="26"/>
      <c r="Y153" s="26"/>
      <c r="Z153" s="30" t="s">
        <v>66</v>
      </c>
      <c r="AA153" s="30"/>
      <c r="AB153" s="30"/>
      <c r="AC153" s="30"/>
      <c r="AD153" s="30"/>
      <c r="AE153" s="26" t="s">
        <v>67</v>
      </c>
      <c r="AF153" s="26"/>
      <c r="AG153" s="26"/>
      <c r="AH153" s="26"/>
      <c r="AI153" s="26"/>
      <c r="AJ153" s="30" t="s">
        <v>68</v>
      </c>
      <c r="AK153" s="30"/>
      <c r="AL153" s="30"/>
      <c r="AM153" s="30"/>
      <c r="AN153" s="30"/>
      <c r="AO153" s="26" t="s">
        <v>58</v>
      </c>
      <c r="AP153" s="26"/>
      <c r="AQ153" s="26"/>
      <c r="AR153" s="26"/>
      <c r="AS153" s="26"/>
      <c r="AT153" s="30" t="s">
        <v>59</v>
      </c>
      <c r="AU153" s="30"/>
      <c r="AV153" s="30"/>
      <c r="AW153" s="30"/>
      <c r="AX153" s="30"/>
      <c r="AY153" s="26" t="s">
        <v>60</v>
      </c>
      <c r="AZ153" s="26"/>
      <c r="BA153" s="26"/>
      <c r="BB153" s="26"/>
      <c r="BC153" s="26"/>
      <c r="BD153" s="30" t="s">
        <v>61</v>
      </c>
      <c r="BE153" s="30"/>
      <c r="BF153" s="30"/>
      <c r="BG153" s="30"/>
      <c r="BH153" s="30"/>
      <c r="BI153" s="26" t="s">
        <v>62</v>
      </c>
      <c r="BJ153" s="26"/>
      <c r="BK153" s="26"/>
      <c r="BL153" s="26"/>
      <c r="BM153" s="26"/>
      <c r="BN153" s="30" t="s">
        <v>63</v>
      </c>
      <c r="BO153" s="30"/>
      <c r="BP153" s="30"/>
      <c r="BQ153" s="30"/>
      <c r="BR153" s="30"/>
      <c r="CA153" t="s">
        <v>41</v>
      </c>
    </row>
    <row r="154" spans="1:79" s="6" customFormat="1" ht="12.75" customHeight="1">
      <c r="A154" s="100" t="s">
        <v>200</v>
      </c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2"/>
      <c r="U154" s="118">
        <v>0</v>
      </c>
      <c r="V154" s="118"/>
      <c r="W154" s="118"/>
      <c r="X154" s="118"/>
      <c r="Y154" s="118"/>
      <c r="Z154" s="118">
        <v>0</v>
      </c>
      <c r="AA154" s="118"/>
      <c r="AB154" s="118"/>
      <c r="AC154" s="118"/>
      <c r="AD154" s="118"/>
      <c r="AE154" s="118">
        <v>193254</v>
      </c>
      <c r="AF154" s="118"/>
      <c r="AG154" s="118"/>
      <c r="AH154" s="118"/>
      <c r="AI154" s="118"/>
      <c r="AJ154" s="118">
        <v>0</v>
      </c>
      <c r="AK154" s="118"/>
      <c r="AL154" s="118"/>
      <c r="AM154" s="118"/>
      <c r="AN154" s="118"/>
      <c r="AO154" s="118">
        <v>201435</v>
      </c>
      <c r="AP154" s="118"/>
      <c r="AQ154" s="118"/>
      <c r="AR154" s="118"/>
      <c r="AS154" s="118"/>
      <c r="AT154" s="118">
        <v>0</v>
      </c>
      <c r="AU154" s="118"/>
      <c r="AV154" s="118"/>
      <c r="AW154" s="118"/>
      <c r="AX154" s="118"/>
      <c r="AY154" s="118">
        <v>212111</v>
      </c>
      <c r="AZ154" s="118"/>
      <c r="BA154" s="118"/>
      <c r="BB154" s="118"/>
      <c r="BC154" s="118"/>
      <c r="BD154" s="118">
        <v>0</v>
      </c>
      <c r="BE154" s="118"/>
      <c r="BF154" s="118"/>
      <c r="BG154" s="118"/>
      <c r="BH154" s="118"/>
      <c r="BI154" s="118">
        <v>222717</v>
      </c>
      <c r="BJ154" s="118"/>
      <c r="BK154" s="118"/>
      <c r="BL154" s="118"/>
      <c r="BM154" s="118"/>
      <c r="BN154" s="118">
        <v>0</v>
      </c>
      <c r="BO154" s="118"/>
      <c r="BP154" s="118"/>
      <c r="BQ154" s="118"/>
      <c r="BR154" s="118"/>
      <c r="CA154" s="6" t="s">
        <v>42</v>
      </c>
    </row>
    <row r="155" spans="1:79" s="99" customFormat="1" ht="12.75" customHeight="1">
      <c r="A155" s="92" t="s">
        <v>201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9">
        <v>0</v>
      </c>
      <c r="V155" s="119"/>
      <c r="W155" s="119"/>
      <c r="X155" s="119"/>
      <c r="Y155" s="119"/>
      <c r="Z155" s="119">
        <v>0</v>
      </c>
      <c r="AA155" s="119"/>
      <c r="AB155" s="119"/>
      <c r="AC155" s="119"/>
      <c r="AD155" s="119"/>
      <c r="AE155" s="119">
        <v>193254</v>
      </c>
      <c r="AF155" s="119"/>
      <c r="AG155" s="119"/>
      <c r="AH155" s="119"/>
      <c r="AI155" s="119"/>
      <c r="AJ155" s="119">
        <v>0</v>
      </c>
      <c r="AK155" s="119"/>
      <c r="AL155" s="119"/>
      <c r="AM155" s="119"/>
      <c r="AN155" s="119"/>
      <c r="AO155" s="119">
        <v>201435</v>
      </c>
      <c r="AP155" s="119"/>
      <c r="AQ155" s="119"/>
      <c r="AR155" s="119"/>
      <c r="AS155" s="119"/>
      <c r="AT155" s="119">
        <v>0</v>
      </c>
      <c r="AU155" s="119"/>
      <c r="AV155" s="119"/>
      <c r="AW155" s="119"/>
      <c r="AX155" s="119"/>
      <c r="AY155" s="119">
        <v>212111</v>
      </c>
      <c r="AZ155" s="119"/>
      <c r="BA155" s="119"/>
      <c r="BB155" s="119"/>
      <c r="BC155" s="119"/>
      <c r="BD155" s="119">
        <v>0</v>
      </c>
      <c r="BE155" s="119"/>
      <c r="BF155" s="119"/>
      <c r="BG155" s="119"/>
      <c r="BH155" s="119"/>
      <c r="BI155" s="119">
        <v>222717</v>
      </c>
      <c r="BJ155" s="119"/>
      <c r="BK155" s="119"/>
      <c r="BL155" s="119"/>
      <c r="BM155" s="119"/>
      <c r="BN155" s="119">
        <v>0</v>
      </c>
      <c r="BO155" s="119"/>
      <c r="BP155" s="119"/>
      <c r="BQ155" s="119"/>
      <c r="BR155" s="119"/>
    </row>
    <row r="156" spans="1:79" s="6" customFormat="1" ht="12.75" customHeight="1">
      <c r="A156" s="100" t="s">
        <v>147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2"/>
      <c r="U156" s="118">
        <v>0</v>
      </c>
      <c r="V156" s="118"/>
      <c r="W156" s="118"/>
      <c r="X156" s="118"/>
      <c r="Y156" s="118"/>
      <c r="Z156" s="118">
        <v>0</v>
      </c>
      <c r="AA156" s="118"/>
      <c r="AB156" s="118"/>
      <c r="AC156" s="118"/>
      <c r="AD156" s="118"/>
      <c r="AE156" s="118">
        <v>193254</v>
      </c>
      <c r="AF156" s="118"/>
      <c r="AG156" s="118"/>
      <c r="AH156" s="118"/>
      <c r="AI156" s="118"/>
      <c r="AJ156" s="118">
        <v>0</v>
      </c>
      <c r="AK156" s="118"/>
      <c r="AL156" s="118"/>
      <c r="AM156" s="118"/>
      <c r="AN156" s="118"/>
      <c r="AO156" s="118">
        <v>201435</v>
      </c>
      <c r="AP156" s="118"/>
      <c r="AQ156" s="118"/>
      <c r="AR156" s="118"/>
      <c r="AS156" s="118"/>
      <c r="AT156" s="118">
        <v>0</v>
      </c>
      <c r="AU156" s="118"/>
      <c r="AV156" s="118"/>
      <c r="AW156" s="118"/>
      <c r="AX156" s="118"/>
      <c r="AY156" s="118">
        <v>212111</v>
      </c>
      <c r="AZ156" s="118"/>
      <c r="BA156" s="118"/>
      <c r="BB156" s="118"/>
      <c r="BC156" s="118"/>
      <c r="BD156" s="118">
        <v>0</v>
      </c>
      <c r="BE156" s="118"/>
      <c r="BF156" s="118"/>
      <c r="BG156" s="118"/>
      <c r="BH156" s="118"/>
      <c r="BI156" s="118">
        <v>222717</v>
      </c>
      <c r="BJ156" s="118"/>
      <c r="BK156" s="118"/>
      <c r="BL156" s="118"/>
      <c r="BM156" s="118"/>
      <c r="BN156" s="118">
        <v>0</v>
      </c>
      <c r="BO156" s="118"/>
      <c r="BP156" s="118"/>
      <c r="BQ156" s="118"/>
      <c r="BR156" s="118"/>
    </row>
    <row r="157" spans="1:79" s="99" customFormat="1" ht="38.25" customHeight="1">
      <c r="A157" s="92" t="s">
        <v>202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9" t="s">
        <v>173</v>
      </c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 t="s">
        <v>173</v>
      </c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 t="s">
        <v>173</v>
      </c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 t="s">
        <v>173</v>
      </c>
      <c r="AZ157" s="119"/>
      <c r="BA157" s="119"/>
      <c r="BB157" s="119"/>
      <c r="BC157" s="119"/>
      <c r="BD157" s="119"/>
      <c r="BE157" s="119"/>
      <c r="BF157" s="119"/>
      <c r="BG157" s="119"/>
      <c r="BH157" s="119"/>
      <c r="BI157" s="119" t="s">
        <v>173</v>
      </c>
      <c r="BJ157" s="119"/>
      <c r="BK157" s="119"/>
      <c r="BL157" s="119"/>
      <c r="BM157" s="119"/>
      <c r="BN157" s="119"/>
      <c r="BO157" s="119"/>
      <c r="BP157" s="119"/>
      <c r="BQ157" s="119"/>
      <c r="BR157" s="119"/>
    </row>
    <row r="160" spans="1:79" ht="14.25" customHeight="1">
      <c r="A160" s="29" t="s">
        <v>125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5" customHeight="1">
      <c r="A161" s="54" t="s">
        <v>6</v>
      </c>
      <c r="B161" s="55"/>
      <c r="C161" s="55"/>
      <c r="D161" s="54" t="s">
        <v>10</v>
      </c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6"/>
      <c r="W161" s="27" t="s">
        <v>218</v>
      </c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 t="s">
        <v>222</v>
      </c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 t="s">
        <v>233</v>
      </c>
      <c r="AV161" s="27"/>
      <c r="AW161" s="27"/>
      <c r="AX161" s="27"/>
      <c r="AY161" s="27"/>
      <c r="AZ161" s="27"/>
      <c r="BA161" s="27" t="s">
        <v>240</v>
      </c>
      <c r="BB161" s="27"/>
      <c r="BC161" s="27"/>
      <c r="BD161" s="27"/>
      <c r="BE161" s="27"/>
      <c r="BF161" s="27"/>
      <c r="BG161" s="27" t="s">
        <v>249</v>
      </c>
      <c r="BH161" s="27"/>
      <c r="BI161" s="27"/>
      <c r="BJ161" s="27"/>
      <c r="BK161" s="27"/>
      <c r="BL161" s="27"/>
    </row>
    <row r="162" spans="1:79" ht="15" customHeight="1">
      <c r="A162" s="71"/>
      <c r="B162" s="72"/>
      <c r="C162" s="72"/>
      <c r="D162" s="71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3"/>
      <c r="W162" s="27" t="s">
        <v>4</v>
      </c>
      <c r="X162" s="27"/>
      <c r="Y162" s="27"/>
      <c r="Z162" s="27"/>
      <c r="AA162" s="27"/>
      <c r="AB162" s="27"/>
      <c r="AC162" s="27" t="s">
        <v>3</v>
      </c>
      <c r="AD162" s="27"/>
      <c r="AE162" s="27"/>
      <c r="AF162" s="27"/>
      <c r="AG162" s="27"/>
      <c r="AH162" s="27"/>
      <c r="AI162" s="27" t="s">
        <v>4</v>
      </c>
      <c r="AJ162" s="27"/>
      <c r="AK162" s="27"/>
      <c r="AL162" s="27"/>
      <c r="AM162" s="27"/>
      <c r="AN162" s="27"/>
      <c r="AO162" s="27" t="s">
        <v>3</v>
      </c>
      <c r="AP162" s="27"/>
      <c r="AQ162" s="27"/>
      <c r="AR162" s="27"/>
      <c r="AS162" s="27"/>
      <c r="AT162" s="27"/>
      <c r="AU162" s="74" t="s">
        <v>4</v>
      </c>
      <c r="AV162" s="74"/>
      <c r="AW162" s="74"/>
      <c r="AX162" s="74" t="s">
        <v>3</v>
      </c>
      <c r="AY162" s="74"/>
      <c r="AZ162" s="74"/>
      <c r="BA162" s="74" t="s">
        <v>4</v>
      </c>
      <c r="BB162" s="74"/>
      <c r="BC162" s="74"/>
      <c r="BD162" s="74" t="s">
        <v>3</v>
      </c>
      <c r="BE162" s="74"/>
      <c r="BF162" s="74"/>
      <c r="BG162" s="74" t="s">
        <v>4</v>
      </c>
      <c r="BH162" s="74"/>
      <c r="BI162" s="74"/>
      <c r="BJ162" s="74" t="s">
        <v>3</v>
      </c>
      <c r="BK162" s="74"/>
      <c r="BL162" s="74"/>
    </row>
    <row r="163" spans="1:79" ht="57" customHeight="1">
      <c r="A163" s="57"/>
      <c r="B163" s="58"/>
      <c r="C163" s="58"/>
      <c r="D163" s="57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9"/>
      <c r="W163" s="27" t="s">
        <v>12</v>
      </c>
      <c r="X163" s="27"/>
      <c r="Y163" s="27"/>
      <c r="Z163" s="27" t="s">
        <v>11</v>
      </c>
      <c r="AA163" s="27"/>
      <c r="AB163" s="27"/>
      <c r="AC163" s="27" t="s">
        <v>12</v>
      </c>
      <c r="AD163" s="27"/>
      <c r="AE163" s="27"/>
      <c r="AF163" s="27" t="s">
        <v>11</v>
      </c>
      <c r="AG163" s="27"/>
      <c r="AH163" s="27"/>
      <c r="AI163" s="27" t="s">
        <v>12</v>
      </c>
      <c r="AJ163" s="27"/>
      <c r="AK163" s="27"/>
      <c r="AL163" s="27" t="s">
        <v>11</v>
      </c>
      <c r="AM163" s="27"/>
      <c r="AN163" s="27"/>
      <c r="AO163" s="27" t="s">
        <v>12</v>
      </c>
      <c r="AP163" s="27"/>
      <c r="AQ163" s="27"/>
      <c r="AR163" s="27" t="s">
        <v>11</v>
      </c>
      <c r="AS163" s="27"/>
      <c r="AT163" s="27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</row>
    <row r="164" spans="1:79" ht="15" customHeight="1">
      <c r="A164" s="36">
        <v>1</v>
      </c>
      <c r="B164" s="37"/>
      <c r="C164" s="37"/>
      <c r="D164" s="36">
        <v>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8"/>
      <c r="W164" s="27">
        <v>3</v>
      </c>
      <c r="X164" s="27"/>
      <c r="Y164" s="27"/>
      <c r="Z164" s="27">
        <v>4</v>
      </c>
      <c r="AA164" s="27"/>
      <c r="AB164" s="27"/>
      <c r="AC164" s="27">
        <v>5</v>
      </c>
      <c r="AD164" s="27"/>
      <c r="AE164" s="27"/>
      <c r="AF164" s="27">
        <v>6</v>
      </c>
      <c r="AG164" s="27"/>
      <c r="AH164" s="27"/>
      <c r="AI164" s="27">
        <v>7</v>
      </c>
      <c r="AJ164" s="27"/>
      <c r="AK164" s="27"/>
      <c r="AL164" s="27">
        <v>8</v>
      </c>
      <c r="AM164" s="27"/>
      <c r="AN164" s="27"/>
      <c r="AO164" s="27">
        <v>9</v>
      </c>
      <c r="AP164" s="27"/>
      <c r="AQ164" s="27"/>
      <c r="AR164" s="27">
        <v>10</v>
      </c>
      <c r="AS164" s="27"/>
      <c r="AT164" s="27"/>
      <c r="AU164" s="27">
        <v>11</v>
      </c>
      <c r="AV164" s="27"/>
      <c r="AW164" s="27"/>
      <c r="AX164" s="27">
        <v>12</v>
      </c>
      <c r="AY164" s="27"/>
      <c r="AZ164" s="27"/>
      <c r="BA164" s="27">
        <v>13</v>
      </c>
      <c r="BB164" s="27"/>
      <c r="BC164" s="27"/>
      <c r="BD164" s="27">
        <v>14</v>
      </c>
      <c r="BE164" s="27"/>
      <c r="BF164" s="27"/>
      <c r="BG164" s="27">
        <v>15</v>
      </c>
      <c r="BH164" s="27"/>
      <c r="BI164" s="27"/>
      <c r="BJ164" s="27">
        <v>16</v>
      </c>
      <c r="BK164" s="27"/>
      <c r="BL164" s="27"/>
    </row>
    <row r="165" spans="1:79" s="1" customFormat="1" ht="12.75" hidden="1" customHeight="1">
      <c r="A165" s="39" t="s">
        <v>69</v>
      </c>
      <c r="B165" s="40"/>
      <c r="C165" s="40"/>
      <c r="D165" s="39" t="s">
        <v>57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1"/>
      <c r="W165" s="26" t="s">
        <v>72</v>
      </c>
      <c r="X165" s="26"/>
      <c r="Y165" s="26"/>
      <c r="Z165" s="26" t="s">
        <v>73</v>
      </c>
      <c r="AA165" s="26"/>
      <c r="AB165" s="26"/>
      <c r="AC165" s="30" t="s">
        <v>74</v>
      </c>
      <c r="AD165" s="30"/>
      <c r="AE165" s="30"/>
      <c r="AF165" s="30" t="s">
        <v>75</v>
      </c>
      <c r="AG165" s="30"/>
      <c r="AH165" s="30"/>
      <c r="AI165" s="26" t="s">
        <v>76</v>
      </c>
      <c r="AJ165" s="26"/>
      <c r="AK165" s="26"/>
      <c r="AL165" s="26" t="s">
        <v>77</v>
      </c>
      <c r="AM165" s="26"/>
      <c r="AN165" s="26"/>
      <c r="AO165" s="30" t="s">
        <v>104</v>
      </c>
      <c r="AP165" s="30"/>
      <c r="AQ165" s="30"/>
      <c r="AR165" s="30" t="s">
        <v>78</v>
      </c>
      <c r="AS165" s="30"/>
      <c r="AT165" s="30"/>
      <c r="AU165" s="26" t="s">
        <v>105</v>
      </c>
      <c r="AV165" s="26"/>
      <c r="AW165" s="26"/>
      <c r="AX165" s="30" t="s">
        <v>106</v>
      </c>
      <c r="AY165" s="30"/>
      <c r="AZ165" s="30"/>
      <c r="BA165" s="26" t="s">
        <v>107</v>
      </c>
      <c r="BB165" s="26"/>
      <c r="BC165" s="26"/>
      <c r="BD165" s="30" t="s">
        <v>108</v>
      </c>
      <c r="BE165" s="30"/>
      <c r="BF165" s="30"/>
      <c r="BG165" s="26" t="s">
        <v>109</v>
      </c>
      <c r="BH165" s="26"/>
      <c r="BI165" s="26"/>
      <c r="BJ165" s="30" t="s">
        <v>110</v>
      </c>
      <c r="BK165" s="30"/>
      <c r="BL165" s="30"/>
      <c r="CA165" s="1" t="s">
        <v>103</v>
      </c>
    </row>
    <row r="166" spans="1:79" s="99" customFormat="1" ht="12.75" customHeight="1">
      <c r="A166" s="89">
        <v>1</v>
      </c>
      <c r="B166" s="90"/>
      <c r="C166" s="90"/>
      <c r="D166" s="92" t="s">
        <v>203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4"/>
      <c r="W166" s="117">
        <v>0</v>
      </c>
      <c r="X166" s="117"/>
      <c r="Y166" s="117"/>
      <c r="Z166" s="117">
        <v>0</v>
      </c>
      <c r="AA166" s="117"/>
      <c r="AB166" s="117"/>
      <c r="AC166" s="117">
        <v>0</v>
      </c>
      <c r="AD166" s="117"/>
      <c r="AE166" s="117"/>
      <c r="AF166" s="117">
        <v>0</v>
      </c>
      <c r="AG166" s="117"/>
      <c r="AH166" s="117"/>
      <c r="AI166" s="117">
        <v>0</v>
      </c>
      <c r="AJ166" s="117"/>
      <c r="AK166" s="117"/>
      <c r="AL166" s="117">
        <v>21</v>
      </c>
      <c r="AM166" s="117"/>
      <c r="AN166" s="117"/>
      <c r="AO166" s="117">
        <v>0</v>
      </c>
      <c r="AP166" s="117"/>
      <c r="AQ166" s="117"/>
      <c r="AR166" s="117">
        <v>0</v>
      </c>
      <c r="AS166" s="117"/>
      <c r="AT166" s="117"/>
      <c r="AU166" s="117">
        <v>21</v>
      </c>
      <c r="AV166" s="117"/>
      <c r="AW166" s="117"/>
      <c r="AX166" s="117">
        <v>0</v>
      </c>
      <c r="AY166" s="117"/>
      <c r="AZ166" s="117"/>
      <c r="BA166" s="117">
        <v>21</v>
      </c>
      <c r="BB166" s="117"/>
      <c r="BC166" s="117"/>
      <c r="BD166" s="117">
        <v>0</v>
      </c>
      <c r="BE166" s="117"/>
      <c r="BF166" s="117"/>
      <c r="BG166" s="117">
        <v>21</v>
      </c>
      <c r="BH166" s="117"/>
      <c r="BI166" s="117"/>
      <c r="BJ166" s="117">
        <v>0</v>
      </c>
      <c r="BK166" s="117"/>
      <c r="BL166" s="117"/>
      <c r="CA166" s="99" t="s">
        <v>43</v>
      </c>
    </row>
    <row r="167" spans="1:79" s="6" customFormat="1" ht="12.75" customHeight="1">
      <c r="A167" s="86">
        <v>2</v>
      </c>
      <c r="B167" s="87"/>
      <c r="C167" s="87"/>
      <c r="D167" s="100" t="s">
        <v>204</v>
      </c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2"/>
      <c r="W167" s="112">
        <v>0</v>
      </c>
      <c r="X167" s="112"/>
      <c r="Y167" s="112"/>
      <c r="Z167" s="112">
        <v>0</v>
      </c>
      <c r="AA167" s="112"/>
      <c r="AB167" s="112"/>
      <c r="AC167" s="112">
        <v>0</v>
      </c>
      <c r="AD167" s="112"/>
      <c r="AE167" s="112"/>
      <c r="AF167" s="112">
        <v>0</v>
      </c>
      <c r="AG167" s="112"/>
      <c r="AH167" s="112"/>
      <c r="AI167" s="112">
        <v>0</v>
      </c>
      <c r="AJ167" s="112"/>
      <c r="AK167" s="112"/>
      <c r="AL167" s="112">
        <v>21</v>
      </c>
      <c r="AM167" s="112"/>
      <c r="AN167" s="112"/>
      <c r="AO167" s="112">
        <v>0</v>
      </c>
      <c r="AP167" s="112"/>
      <c r="AQ167" s="112"/>
      <c r="AR167" s="112">
        <v>0</v>
      </c>
      <c r="AS167" s="112"/>
      <c r="AT167" s="112"/>
      <c r="AU167" s="112">
        <v>21</v>
      </c>
      <c r="AV167" s="112"/>
      <c r="AW167" s="112"/>
      <c r="AX167" s="112">
        <v>0</v>
      </c>
      <c r="AY167" s="112"/>
      <c r="AZ167" s="112"/>
      <c r="BA167" s="112">
        <v>21</v>
      </c>
      <c r="BB167" s="112"/>
      <c r="BC167" s="112"/>
      <c r="BD167" s="112">
        <v>0</v>
      </c>
      <c r="BE167" s="112"/>
      <c r="BF167" s="112"/>
      <c r="BG167" s="112">
        <v>21</v>
      </c>
      <c r="BH167" s="112"/>
      <c r="BI167" s="112"/>
      <c r="BJ167" s="112">
        <v>0</v>
      </c>
      <c r="BK167" s="112"/>
      <c r="BL167" s="112"/>
    </row>
    <row r="168" spans="1:79" s="99" customFormat="1" ht="25.5" customHeight="1">
      <c r="A168" s="89">
        <v>3</v>
      </c>
      <c r="B168" s="90"/>
      <c r="C168" s="90"/>
      <c r="D168" s="92" t="s">
        <v>205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4"/>
      <c r="W168" s="117" t="s">
        <v>173</v>
      </c>
      <c r="X168" s="117"/>
      <c r="Y168" s="117"/>
      <c r="Z168" s="117" t="s">
        <v>173</v>
      </c>
      <c r="AA168" s="117"/>
      <c r="AB168" s="117"/>
      <c r="AC168" s="117"/>
      <c r="AD168" s="117"/>
      <c r="AE168" s="117"/>
      <c r="AF168" s="117"/>
      <c r="AG168" s="117"/>
      <c r="AH168" s="117"/>
      <c r="AI168" s="117" t="s">
        <v>173</v>
      </c>
      <c r="AJ168" s="117"/>
      <c r="AK168" s="117"/>
      <c r="AL168" s="117" t="s">
        <v>173</v>
      </c>
      <c r="AM168" s="117"/>
      <c r="AN168" s="117"/>
      <c r="AO168" s="117"/>
      <c r="AP168" s="117"/>
      <c r="AQ168" s="117"/>
      <c r="AR168" s="117"/>
      <c r="AS168" s="117"/>
      <c r="AT168" s="117"/>
      <c r="AU168" s="117" t="s">
        <v>173</v>
      </c>
      <c r="AV168" s="117"/>
      <c r="AW168" s="117"/>
      <c r="AX168" s="117"/>
      <c r="AY168" s="117"/>
      <c r="AZ168" s="117"/>
      <c r="BA168" s="117" t="s">
        <v>173</v>
      </c>
      <c r="BB168" s="117"/>
      <c r="BC168" s="117"/>
      <c r="BD168" s="117"/>
      <c r="BE168" s="117"/>
      <c r="BF168" s="117"/>
      <c r="BG168" s="117" t="s">
        <v>173</v>
      </c>
      <c r="BH168" s="117"/>
      <c r="BI168" s="117"/>
      <c r="BJ168" s="117"/>
      <c r="BK168" s="117"/>
      <c r="BL168" s="117"/>
    </row>
    <row r="171" spans="1:79" ht="14.25" customHeight="1">
      <c r="A171" s="29" t="s">
        <v>153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</row>
    <row r="172" spans="1:79" ht="14.25" customHeight="1">
      <c r="A172" s="29" t="s">
        <v>234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1:79" ht="15" customHeight="1">
      <c r="A173" s="31" t="s">
        <v>217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1:79" ht="15" customHeight="1">
      <c r="A174" s="27" t="s">
        <v>6</v>
      </c>
      <c r="B174" s="27"/>
      <c r="C174" s="27"/>
      <c r="D174" s="27"/>
      <c r="E174" s="27"/>
      <c r="F174" s="27"/>
      <c r="G174" s="27" t="s">
        <v>126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 t="s">
        <v>13</v>
      </c>
      <c r="U174" s="27"/>
      <c r="V174" s="27"/>
      <c r="W174" s="27"/>
      <c r="X174" s="27"/>
      <c r="Y174" s="27"/>
      <c r="Z174" s="27"/>
      <c r="AA174" s="36" t="s">
        <v>218</v>
      </c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7"/>
      <c r="AP174" s="36" t="s">
        <v>221</v>
      </c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8"/>
      <c r="BE174" s="36" t="s">
        <v>228</v>
      </c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8"/>
    </row>
    <row r="175" spans="1:79" ht="32.1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 t="s">
        <v>4</v>
      </c>
      <c r="AB175" s="27"/>
      <c r="AC175" s="27"/>
      <c r="AD175" s="27"/>
      <c r="AE175" s="27"/>
      <c r="AF175" s="27" t="s">
        <v>3</v>
      </c>
      <c r="AG175" s="27"/>
      <c r="AH175" s="27"/>
      <c r="AI175" s="27"/>
      <c r="AJ175" s="27"/>
      <c r="AK175" s="27" t="s">
        <v>89</v>
      </c>
      <c r="AL175" s="27"/>
      <c r="AM175" s="27"/>
      <c r="AN175" s="27"/>
      <c r="AO175" s="27"/>
      <c r="AP175" s="27" t="s">
        <v>4</v>
      </c>
      <c r="AQ175" s="27"/>
      <c r="AR175" s="27"/>
      <c r="AS175" s="27"/>
      <c r="AT175" s="27"/>
      <c r="AU175" s="27" t="s">
        <v>3</v>
      </c>
      <c r="AV175" s="27"/>
      <c r="AW175" s="27"/>
      <c r="AX175" s="27"/>
      <c r="AY175" s="27"/>
      <c r="AZ175" s="27" t="s">
        <v>96</v>
      </c>
      <c r="BA175" s="27"/>
      <c r="BB175" s="27"/>
      <c r="BC175" s="27"/>
      <c r="BD175" s="27"/>
      <c r="BE175" s="27" t="s">
        <v>4</v>
      </c>
      <c r="BF175" s="27"/>
      <c r="BG175" s="27"/>
      <c r="BH175" s="27"/>
      <c r="BI175" s="27"/>
      <c r="BJ175" s="27" t="s">
        <v>3</v>
      </c>
      <c r="BK175" s="27"/>
      <c r="BL175" s="27"/>
      <c r="BM175" s="27"/>
      <c r="BN175" s="27"/>
      <c r="BO175" s="27" t="s">
        <v>127</v>
      </c>
      <c r="BP175" s="27"/>
      <c r="BQ175" s="27"/>
      <c r="BR175" s="27"/>
      <c r="BS175" s="27"/>
    </row>
    <row r="176" spans="1:79" ht="15" customHeight="1">
      <c r="A176" s="27">
        <v>1</v>
      </c>
      <c r="B176" s="27"/>
      <c r="C176" s="27"/>
      <c r="D176" s="27"/>
      <c r="E176" s="27"/>
      <c r="F176" s="27"/>
      <c r="G176" s="27">
        <v>2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>
        <v>3</v>
      </c>
      <c r="U176" s="27"/>
      <c r="V176" s="27"/>
      <c r="W176" s="27"/>
      <c r="X176" s="27"/>
      <c r="Y176" s="27"/>
      <c r="Z176" s="27"/>
      <c r="AA176" s="27">
        <v>4</v>
      </c>
      <c r="AB176" s="27"/>
      <c r="AC176" s="27"/>
      <c r="AD176" s="27"/>
      <c r="AE176" s="27"/>
      <c r="AF176" s="27">
        <v>5</v>
      </c>
      <c r="AG176" s="27"/>
      <c r="AH176" s="27"/>
      <c r="AI176" s="27"/>
      <c r="AJ176" s="27"/>
      <c r="AK176" s="27">
        <v>6</v>
      </c>
      <c r="AL176" s="27"/>
      <c r="AM176" s="27"/>
      <c r="AN176" s="27"/>
      <c r="AO176" s="27"/>
      <c r="AP176" s="27">
        <v>7</v>
      </c>
      <c r="AQ176" s="27"/>
      <c r="AR176" s="27"/>
      <c r="AS176" s="27"/>
      <c r="AT176" s="27"/>
      <c r="AU176" s="27">
        <v>8</v>
      </c>
      <c r="AV176" s="27"/>
      <c r="AW176" s="27"/>
      <c r="AX176" s="27"/>
      <c r="AY176" s="27"/>
      <c r="AZ176" s="27">
        <v>9</v>
      </c>
      <c r="BA176" s="27"/>
      <c r="BB176" s="27"/>
      <c r="BC176" s="27"/>
      <c r="BD176" s="27"/>
      <c r="BE176" s="27">
        <v>10</v>
      </c>
      <c r="BF176" s="27"/>
      <c r="BG176" s="27"/>
      <c r="BH176" s="27"/>
      <c r="BI176" s="27"/>
      <c r="BJ176" s="27">
        <v>11</v>
      </c>
      <c r="BK176" s="27"/>
      <c r="BL176" s="27"/>
      <c r="BM176" s="27"/>
      <c r="BN176" s="27"/>
      <c r="BO176" s="27">
        <v>12</v>
      </c>
      <c r="BP176" s="27"/>
      <c r="BQ176" s="27"/>
      <c r="BR176" s="27"/>
      <c r="BS176" s="27"/>
    </row>
    <row r="177" spans="1:79" s="1" customFormat="1" ht="15" hidden="1" customHeight="1">
      <c r="A177" s="26" t="s">
        <v>69</v>
      </c>
      <c r="B177" s="26"/>
      <c r="C177" s="26"/>
      <c r="D177" s="26"/>
      <c r="E177" s="26"/>
      <c r="F177" s="26"/>
      <c r="G177" s="61" t="s">
        <v>57</v>
      </c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 t="s">
        <v>79</v>
      </c>
      <c r="U177" s="61"/>
      <c r="V177" s="61"/>
      <c r="W177" s="61"/>
      <c r="X177" s="61"/>
      <c r="Y177" s="61"/>
      <c r="Z177" s="61"/>
      <c r="AA177" s="30" t="s">
        <v>65</v>
      </c>
      <c r="AB177" s="30"/>
      <c r="AC177" s="30"/>
      <c r="AD177" s="30"/>
      <c r="AE177" s="30"/>
      <c r="AF177" s="30" t="s">
        <v>66</v>
      </c>
      <c r="AG177" s="30"/>
      <c r="AH177" s="30"/>
      <c r="AI177" s="30"/>
      <c r="AJ177" s="30"/>
      <c r="AK177" s="50" t="s">
        <v>122</v>
      </c>
      <c r="AL177" s="50"/>
      <c r="AM177" s="50"/>
      <c r="AN177" s="50"/>
      <c r="AO177" s="50"/>
      <c r="AP177" s="30" t="s">
        <v>67</v>
      </c>
      <c r="AQ177" s="30"/>
      <c r="AR177" s="30"/>
      <c r="AS177" s="30"/>
      <c r="AT177" s="30"/>
      <c r="AU177" s="30" t="s">
        <v>68</v>
      </c>
      <c r="AV177" s="30"/>
      <c r="AW177" s="30"/>
      <c r="AX177" s="30"/>
      <c r="AY177" s="30"/>
      <c r="AZ177" s="50" t="s">
        <v>122</v>
      </c>
      <c r="BA177" s="50"/>
      <c r="BB177" s="50"/>
      <c r="BC177" s="50"/>
      <c r="BD177" s="50"/>
      <c r="BE177" s="30" t="s">
        <v>58</v>
      </c>
      <c r="BF177" s="30"/>
      <c r="BG177" s="30"/>
      <c r="BH177" s="30"/>
      <c r="BI177" s="30"/>
      <c r="BJ177" s="30" t="s">
        <v>59</v>
      </c>
      <c r="BK177" s="30"/>
      <c r="BL177" s="30"/>
      <c r="BM177" s="30"/>
      <c r="BN177" s="30"/>
      <c r="BO177" s="50" t="s">
        <v>122</v>
      </c>
      <c r="BP177" s="50"/>
      <c r="BQ177" s="50"/>
      <c r="BR177" s="50"/>
      <c r="BS177" s="50"/>
      <c r="CA177" s="1" t="s">
        <v>44</v>
      </c>
    </row>
    <row r="178" spans="1:79" s="6" customFormat="1" ht="12.75" customHeight="1">
      <c r="A178" s="85"/>
      <c r="B178" s="85"/>
      <c r="C178" s="85"/>
      <c r="D178" s="85"/>
      <c r="E178" s="85"/>
      <c r="F178" s="85"/>
      <c r="G178" s="120" t="s">
        <v>147</v>
      </c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1"/>
      <c r="U178" s="121"/>
      <c r="V178" s="121"/>
      <c r="W178" s="121"/>
      <c r="X178" s="121"/>
      <c r="Y178" s="121"/>
      <c r="Z178" s="121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>
        <f>IF(ISNUMBER(AA178),AA178,0)+IF(ISNUMBER(AF178),AF178,0)</f>
        <v>0</v>
      </c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>
        <f>IF(ISNUMBER(AP178),AP178,0)+IF(ISNUMBER(AU178),AU178,0)</f>
        <v>0</v>
      </c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>
        <f>IF(ISNUMBER(BE178),BE178,0)+IF(ISNUMBER(BJ178),BJ178,0)</f>
        <v>0</v>
      </c>
      <c r="BP178" s="118"/>
      <c r="BQ178" s="118"/>
      <c r="BR178" s="118"/>
      <c r="BS178" s="118"/>
      <c r="CA178" s="6" t="s">
        <v>45</v>
      </c>
    </row>
    <row r="180" spans="1:79" ht="13.5" customHeight="1">
      <c r="A180" s="29" t="s">
        <v>250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</row>
    <row r="181" spans="1:79" ht="15" customHeight="1">
      <c r="A181" s="44" t="s">
        <v>217</v>
      </c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</row>
    <row r="182" spans="1:79" ht="15" customHeight="1">
      <c r="A182" s="27" t="s">
        <v>6</v>
      </c>
      <c r="B182" s="27"/>
      <c r="C182" s="27"/>
      <c r="D182" s="27"/>
      <c r="E182" s="27"/>
      <c r="F182" s="27"/>
      <c r="G182" s="27" t="s">
        <v>126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 t="s">
        <v>13</v>
      </c>
      <c r="U182" s="27"/>
      <c r="V182" s="27"/>
      <c r="W182" s="27"/>
      <c r="X182" s="27"/>
      <c r="Y182" s="27"/>
      <c r="Z182" s="27"/>
      <c r="AA182" s="36" t="s">
        <v>239</v>
      </c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7"/>
      <c r="AP182" s="36" t="s">
        <v>244</v>
      </c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8"/>
    </row>
    <row r="183" spans="1:79" ht="32.1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 t="s">
        <v>4</v>
      </c>
      <c r="AB183" s="27"/>
      <c r="AC183" s="27"/>
      <c r="AD183" s="27"/>
      <c r="AE183" s="27"/>
      <c r="AF183" s="27" t="s">
        <v>3</v>
      </c>
      <c r="AG183" s="27"/>
      <c r="AH183" s="27"/>
      <c r="AI183" s="27"/>
      <c r="AJ183" s="27"/>
      <c r="AK183" s="27" t="s">
        <v>89</v>
      </c>
      <c r="AL183" s="27"/>
      <c r="AM183" s="27"/>
      <c r="AN183" s="27"/>
      <c r="AO183" s="27"/>
      <c r="AP183" s="27" t="s">
        <v>4</v>
      </c>
      <c r="AQ183" s="27"/>
      <c r="AR183" s="27"/>
      <c r="AS183" s="27"/>
      <c r="AT183" s="27"/>
      <c r="AU183" s="27" t="s">
        <v>3</v>
      </c>
      <c r="AV183" s="27"/>
      <c r="AW183" s="27"/>
      <c r="AX183" s="27"/>
      <c r="AY183" s="27"/>
      <c r="AZ183" s="27" t="s">
        <v>96</v>
      </c>
      <c r="BA183" s="27"/>
      <c r="BB183" s="27"/>
      <c r="BC183" s="27"/>
      <c r="BD183" s="27"/>
    </row>
    <row r="184" spans="1:79" ht="15" customHeight="1">
      <c r="A184" s="27">
        <v>1</v>
      </c>
      <c r="B184" s="27"/>
      <c r="C184" s="27"/>
      <c r="D184" s="27"/>
      <c r="E184" s="27"/>
      <c r="F184" s="27"/>
      <c r="G184" s="27">
        <v>2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>
        <v>3</v>
      </c>
      <c r="U184" s="27"/>
      <c r="V184" s="27"/>
      <c r="W184" s="27"/>
      <c r="X184" s="27"/>
      <c r="Y184" s="27"/>
      <c r="Z184" s="27"/>
      <c r="AA184" s="27">
        <v>4</v>
      </c>
      <c r="AB184" s="27"/>
      <c r="AC184" s="27"/>
      <c r="AD184" s="27"/>
      <c r="AE184" s="27"/>
      <c r="AF184" s="27">
        <v>5</v>
      </c>
      <c r="AG184" s="27"/>
      <c r="AH184" s="27"/>
      <c r="AI184" s="27"/>
      <c r="AJ184" s="27"/>
      <c r="AK184" s="27">
        <v>6</v>
      </c>
      <c r="AL184" s="27"/>
      <c r="AM184" s="27"/>
      <c r="AN184" s="27"/>
      <c r="AO184" s="27"/>
      <c r="AP184" s="27">
        <v>7</v>
      </c>
      <c r="AQ184" s="27"/>
      <c r="AR184" s="27"/>
      <c r="AS184" s="27"/>
      <c r="AT184" s="27"/>
      <c r="AU184" s="27">
        <v>8</v>
      </c>
      <c r="AV184" s="27"/>
      <c r="AW184" s="27"/>
      <c r="AX184" s="27"/>
      <c r="AY184" s="27"/>
      <c r="AZ184" s="27">
        <v>9</v>
      </c>
      <c r="BA184" s="27"/>
      <c r="BB184" s="27"/>
      <c r="BC184" s="27"/>
      <c r="BD184" s="27"/>
    </row>
    <row r="185" spans="1:79" s="1" customFormat="1" ht="12" hidden="1" customHeight="1">
      <c r="A185" s="26" t="s">
        <v>69</v>
      </c>
      <c r="B185" s="26"/>
      <c r="C185" s="26"/>
      <c r="D185" s="26"/>
      <c r="E185" s="26"/>
      <c r="F185" s="26"/>
      <c r="G185" s="61" t="s">
        <v>57</v>
      </c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 t="s">
        <v>79</v>
      </c>
      <c r="U185" s="61"/>
      <c r="V185" s="61"/>
      <c r="W185" s="61"/>
      <c r="X185" s="61"/>
      <c r="Y185" s="61"/>
      <c r="Z185" s="61"/>
      <c r="AA185" s="30" t="s">
        <v>60</v>
      </c>
      <c r="AB185" s="30"/>
      <c r="AC185" s="30"/>
      <c r="AD185" s="30"/>
      <c r="AE185" s="30"/>
      <c r="AF185" s="30" t="s">
        <v>61</v>
      </c>
      <c r="AG185" s="30"/>
      <c r="AH185" s="30"/>
      <c r="AI185" s="30"/>
      <c r="AJ185" s="30"/>
      <c r="AK185" s="50" t="s">
        <v>122</v>
      </c>
      <c r="AL185" s="50"/>
      <c r="AM185" s="50"/>
      <c r="AN185" s="50"/>
      <c r="AO185" s="50"/>
      <c r="AP185" s="30" t="s">
        <v>62</v>
      </c>
      <c r="AQ185" s="30"/>
      <c r="AR185" s="30"/>
      <c r="AS185" s="30"/>
      <c r="AT185" s="30"/>
      <c r="AU185" s="30" t="s">
        <v>63</v>
      </c>
      <c r="AV185" s="30"/>
      <c r="AW185" s="30"/>
      <c r="AX185" s="30"/>
      <c r="AY185" s="30"/>
      <c r="AZ185" s="50" t="s">
        <v>122</v>
      </c>
      <c r="BA185" s="50"/>
      <c r="BB185" s="50"/>
      <c r="BC185" s="50"/>
      <c r="BD185" s="50"/>
      <c r="CA185" s="1" t="s">
        <v>46</v>
      </c>
    </row>
    <row r="186" spans="1:79" s="6" customFormat="1">
      <c r="A186" s="85"/>
      <c r="B186" s="85"/>
      <c r="C186" s="85"/>
      <c r="D186" s="85"/>
      <c r="E186" s="85"/>
      <c r="F186" s="85"/>
      <c r="G186" s="120" t="s">
        <v>147</v>
      </c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1"/>
      <c r="U186" s="121"/>
      <c r="V186" s="121"/>
      <c r="W186" s="121"/>
      <c r="X186" s="121"/>
      <c r="Y186" s="121"/>
      <c r="Z186" s="121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>
        <f>IF(ISNUMBER(AA186),AA186,0)+IF(ISNUMBER(AF186),AF186,0)</f>
        <v>0</v>
      </c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>
        <f>IF(ISNUMBER(AP186),AP186,0)+IF(ISNUMBER(AU186),AU186,0)</f>
        <v>0</v>
      </c>
      <c r="BA186" s="118"/>
      <c r="BB186" s="118"/>
      <c r="BC186" s="118"/>
      <c r="BD186" s="118"/>
      <c r="CA186" s="6" t="s">
        <v>47</v>
      </c>
    </row>
    <row r="189" spans="1:79" ht="14.25" customHeight="1">
      <c r="A189" s="29" t="s">
        <v>251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</row>
    <row r="190" spans="1:79" ht="15" customHeight="1">
      <c r="A190" s="44" t="s">
        <v>217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</row>
    <row r="191" spans="1:79" ht="23.1" customHeight="1">
      <c r="A191" s="27" t="s">
        <v>128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54" t="s">
        <v>129</v>
      </c>
      <c r="O191" s="55"/>
      <c r="P191" s="55"/>
      <c r="Q191" s="55"/>
      <c r="R191" s="55"/>
      <c r="S191" s="55"/>
      <c r="T191" s="55"/>
      <c r="U191" s="56"/>
      <c r="V191" s="54" t="s">
        <v>130</v>
      </c>
      <c r="W191" s="55"/>
      <c r="X191" s="55"/>
      <c r="Y191" s="55"/>
      <c r="Z191" s="56"/>
      <c r="AA191" s="27" t="s">
        <v>218</v>
      </c>
      <c r="AB191" s="27"/>
      <c r="AC191" s="27"/>
      <c r="AD191" s="27"/>
      <c r="AE191" s="27"/>
      <c r="AF191" s="27"/>
      <c r="AG191" s="27"/>
      <c r="AH191" s="27"/>
      <c r="AI191" s="27"/>
      <c r="AJ191" s="27" t="s">
        <v>221</v>
      </c>
      <c r="AK191" s="27"/>
      <c r="AL191" s="27"/>
      <c r="AM191" s="27"/>
      <c r="AN191" s="27"/>
      <c r="AO191" s="27"/>
      <c r="AP191" s="27"/>
      <c r="AQ191" s="27"/>
      <c r="AR191" s="27"/>
      <c r="AS191" s="27" t="s">
        <v>228</v>
      </c>
      <c r="AT191" s="27"/>
      <c r="AU191" s="27"/>
      <c r="AV191" s="27"/>
      <c r="AW191" s="27"/>
      <c r="AX191" s="27"/>
      <c r="AY191" s="27"/>
      <c r="AZ191" s="27"/>
      <c r="BA191" s="27"/>
      <c r="BB191" s="27" t="s">
        <v>239</v>
      </c>
      <c r="BC191" s="27"/>
      <c r="BD191" s="27"/>
      <c r="BE191" s="27"/>
      <c r="BF191" s="27"/>
      <c r="BG191" s="27"/>
      <c r="BH191" s="27"/>
      <c r="BI191" s="27"/>
      <c r="BJ191" s="27"/>
      <c r="BK191" s="27" t="s">
        <v>244</v>
      </c>
      <c r="BL191" s="27"/>
      <c r="BM191" s="27"/>
      <c r="BN191" s="27"/>
      <c r="BO191" s="27"/>
      <c r="BP191" s="27"/>
      <c r="BQ191" s="27"/>
      <c r="BR191" s="27"/>
      <c r="BS191" s="27"/>
    </row>
    <row r="192" spans="1:79" ht="95.2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57"/>
      <c r="O192" s="58"/>
      <c r="P192" s="58"/>
      <c r="Q192" s="58"/>
      <c r="R192" s="58"/>
      <c r="S192" s="58"/>
      <c r="T192" s="58"/>
      <c r="U192" s="59"/>
      <c r="V192" s="57"/>
      <c r="W192" s="58"/>
      <c r="X192" s="58"/>
      <c r="Y192" s="58"/>
      <c r="Z192" s="59"/>
      <c r="AA192" s="74" t="s">
        <v>133</v>
      </c>
      <c r="AB192" s="74"/>
      <c r="AC192" s="74"/>
      <c r="AD192" s="74"/>
      <c r="AE192" s="74"/>
      <c r="AF192" s="74" t="s">
        <v>134</v>
      </c>
      <c r="AG192" s="74"/>
      <c r="AH192" s="74"/>
      <c r="AI192" s="74"/>
      <c r="AJ192" s="74" t="s">
        <v>133</v>
      </c>
      <c r="AK192" s="74"/>
      <c r="AL192" s="74"/>
      <c r="AM192" s="74"/>
      <c r="AN192" s="74"/>
      <c r="AO192" s="74" t="s">
        <v>134</v>
      </c>
      <c r="AP192" s="74"/>
      <c r="AQ192" s="74"/>
      <c r="AR192" s="74"/>
      <c r="AS192" s="74" t="s">
        <v>133</v>
      </c>
      <c r="AT192" s="74"/>
      <c r="AU192" s="74"/>
      <c r="AV192" s="74"/>
      <c r="AW192" s="74"/>
      <c r="AX192" s="74" t="s">
        <v>134</v>
      </c>
      <c r="AY192" s="74"/>
      <c r="AZ192" s="74"/>
      <c r="BA192" s="74"/>
      <c r="BB192" s="74" t="s">
        <v>133</v>
      </c>
      <c r="BC192" s="74"/>
      <c r="BD192" s="74"/>
      <c r="BE192" s="74"/>
      <c r="BF192" s="74"/>
      <c r="BG192" s="74" t="s">
        <v>134</v>
      </c>
      <c r="BH192" s="74"/>
      <c r="BI192" s="74"/>
      <c r="BJ192" s="74"/>
      <c r="BK192" s="74" t="s">
        <v>133</v>
      </c>
      <c r="BL192" s="74"/>
      <c r="BM192" s="74"/>
      <c r="BN192" s="74"/>
      <c r="BO192" s="74"/>
      <c r="BP192" s="74" t="s">
        <v>134</v>
      </c>
      <c r="BQ192" s="74"/>
      <c r="BR192" s="74"/>
      <c r="BS192" s="74"/>
    </row>
    <row r="193" spans="1:79" ht="15" customHeight="1">
      <c r="A193" s="27">
        <v>1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36">
        <v>2</v>
      </c>
      <c r="O193" s="37"/>
      <c r="P193" s="37"/>
      <c r="Q193" s="37"/>
      <c r="R193" s="37"/>
      <c r="S193" s="37"/>
      <c r="T193" s="37"/>
      <c r="U193" s="38"/>
      <c r="V193" s="27">
        <v>3</v>
      </c>
      <c r="W193" s="27"/>
      <c r="X193" s="27"/>
      <c r="Y193" s="27"/>
      <c r="Z193" s="27"/>
      <c r="AA193" s="27">
        <v>4</v>
      </c>
      <c r="AB193" s="27"/>
      <c r="AC193" s="27"/>
      <c r="AD193" s="27"/>
      <c r="AE193" s="27"/>
      <c r="AF193" s="27">
        <v>5</v>
      </c>
      <c r="AG193" s="27"/>
      <c r="AH193" s="27"/>
      <c r="AI193" s="27"/>
      <c r="AJ193" s="27">
        <v>6</v>
      </c>
      <c r="AK193" s="27"/>
      <c r="AL193" s="27"/>
      <c r="AM193" s="27"/>
      <c r="AN193" s="27"/>
      <c r="AO193" s="27">
        <v>7</v>
      </c>
      <c r="AP193" s="27"/>
      <c r="AQ193" s="27"/>
      <c r="AR193" s="27"/>
      <c r="AS193" s="27">
        <v>8</v>
      </c>
      <c r="AT193" s="27"/>
      <c r="AU193" s="27"/>
      <c r="AV193" s="27"/>
      <c r="AW193" s="27"/>
      <c r="AX193" s="27">
        <v>9</v>
      </c>
      <c r="AY193" s="27"/>
      <c r="AZ193" s="27"/>
      <c r="BA193" s="27"/>
      <c r="BB193" s="27">
        <v>10</v>
      </c>
      <c r="BC193" s="27"/>
      <c r="BD193" s="27"/>
      <c r="BE193" s="27"/>
      <c r="BF193" s="27"/>
      <c r="BG193" s="27">
        <v>11</v>
      </c>
      <c r="BH193" s="27"/>
      <c r="BI193" s="27"/>
      <c r="BJ193" s="27"/>
      <c r="BK193" s="27">
        <v>12</v>
      </c>
      <c r="BL193" s="27"/>
      <c r="BM193" s="27"/>
      <c r="BN193" s="27"/>
      <c r="BO193" s="27"/>
      <c r="BP193" s="27">
        <v>13</v>
      </c>
      <c r="BQ193" s="27"/>
      <c r="BR193" s="27"/>
      <c r="BS193" s="27"/>
    </row>
    <row r="194" spans="1:79" s="1" customFormat="1" ht="12" hidden="1" customHeight="1">
      <c r="A194" s="61" t="s">
        <v>146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26" t="s">
        <v>131</v>
      </c>
      <c r="O194" s="26"/>
      <c r="P194" s="26"/>
      <c r="Q194" s="26"/>
      <c r="R194" s="26"/>
      <c r="S194" s="26"/>
      <c r="T194" s="26"/>
      <c r="U194" s="26"/>
      <c r="V194" s="26" t="s">
        <v>132</v>
      </c>
      <c r="W194" s="26"/>
      <c r="X194" s="26"/>
      <c r="Y194" s="26"/>
      <c r="Z194" s="26"/>
      <c r="AA194" s="30" t="s">
        <v>65</v>
      </c>
      <c r="AB194" s="30"/>
      <c r="AC194" s="30"/>
      <c r="AD194" s="30"/>
      <c r="AE194" s="30"/>
      <c r="AF194" s="30" t="s">
        <v>66</v>
      </c>
      <c r="AG194" s="30"/>
      <c r="AH194" s="30"/>
      <c r="AI194" s="30"/>
      <c r="AJ194" s="30" t="s">
        <v>67</v>
      </c>
      <c r="AK194" s="30"/>
      <c r="AL194" s="30"/>
      <c r="AM194" s="30"/>
      <c r="AN194" s="30"/>
      <c r="AO194" s="30" t="s">
        <v>68</v>
      </c>
      <c r="AP194" s="30"/>
      <c r="AQ194" s="30"/>
      <c r="AR194" s="30"/>
      <c r="AS194" s="30" t="s">
        <v>58</v>
      </c>
      <c r="AT194" s="30"/>
      <c r="AU194" s="30"/>
      <c r="AV194" s="30"/>
      <c r="AW194" s="30"/>
      <c r="AX194" s="30" t="s">
        <v>59</v>
      </c>
      <c r="AY194" s="30"/>
      <c r="AZ194" s="30"/>
      <c r="BA194" s="30"/>
      <c r="BB194" s="30" t="s">
        <v>60</v>
      </c>
      <c r="BC194" s="30"/>
      <c r="BD194" s="30"/>
      <c r="BE194" s="30"/>
      <c r="BF194" s="30"/>
      <c r="BG194" s="30" t="s">
        <v>61</v>
      </c>
      <c r="BH194" s="30"/>
      <c r="BI194" s="30"/>
      <c r="BJ194" s="30"/>
      <c r="BK194" s="30" t="s">
        <v>62</v>
      </c>
      <c r="BL194" s="30"/>
      <c r="BM194" s="30"/>
      <c r="BN194" s="30"/>
      <c r="BO194" s="30"/>
      <c r="BP194" s="30" t="s">
        <v>63</v>
      </c>
      <c r="BQ194" s="30"/>
      <c r="BR194" s="30"/>
      <c r="BS194" s="30"/>
      <c r="CA194" s="1" t="s">
        <v>48</v>
      </c>
    </row>
    <row r="195" spans="1:79" s="6" customFormat="1" ht="12.75" customHeight="1">
      <c r="A195" s="120" t="s">
        <v>147</v>
      </c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86"/>
      <c r="O195" s="87"/>
      <c r="P195" s="87"/>
      <c r="Q195" s="87"/>
      <c r="R195" s="87"/>
      <c r="S195" s="87"/>
      <c r="T195" s="87"/>
      <c r="U195" s="88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  <c r="BJ195" s="122"/>
      <c r="BK195" s="122"/>
      <c r="BL195" s="122"/>
      <c r="BM195" s="122"/>
      <c r="BN195" s="122"/>
      <c r="BO195" s="122"/>
      <c r="BP195" s="123"/>
      <c r="BQ195" s="124"/>
      <c r="BR195" s="124"/>
      <c r="BS195" s="125"/>
      <c r="CA195" s="6" t="s">
        <v>49</v>
      </c>
    </row>
    <row r="198" spans="1:79" ht="35.25" customHeight="1">
      <c r="A198" s="29" t="s">
        <v>252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</row>
    <row r="200" spans="1:79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2" spans="1:79" ht="28.5" customHeight="1">
      <c r="A202" s="34" t="s">
        <v>235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</row>
    <row r="203" spans="1:79" ht="14.25" customHeight="1">
      <c r="A203" s="29" t="s">
        <v>219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</row>
    <row r="204" spans="1:79" ht="15" customHeight="1">
      <c r="A204" s="31" t="s">
        <v>217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</row>
    <row r="205" spans="1:79" ht="42.95" customHeight="1">
      <c r="A205" s="74" t="s">
        <v>135</v>
      </c>
      <c r="B205" s="74"/>
      <c r="C205" s="74"/>
      <c r="D205" s="74"/>
      <c r="E205" s="74"/>
      <c r="F205" s="74"/>
      <c r="G205" s="27" t="s">
        <v>19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 t="s">
        <v>15</v>
      </c>
      <c r="U205" s="27"/>
      <c r="V205" s="27"/>
      <c r="W205" s="27"/>
      <c r="X205" s="27"/>
      <c r="Y205" s="27"/>
      <c r="Z205" s="27" t="s">
        <v>14</v>
      </c>
      <c r="AA205" s="27"/>
      <c r="AB205" s="27"/>
      <c r="AC205" s="27"/>
      <c r="AD205" s="27"/>
      <c r="AE205" s="27" t="s">
        <v>136</v>
      </c>
      <c r="AF205" s="27"/>
      <c r="AG205" s="27"/>
      <c r="AH205" s="27"/>
      <c r="AI205" s="27"/>
      <c r="AJ205" s="27"/>
      <c r="AK205" s="27" t="s">
        <v>137</v>
      </c>
      <c r="AL205" s="27"/>
      <c r="AM205" s="27"/>
      <c r="AN205" s="27"/>
      <c r="AO205" s="27"/>
      <c r="AP205" s="27"/>
      <c r="AQ205" s="27" t="s">
        <v>138</v>
      </c>
      <c r="AR205" s="27"/>
      <c r="AS205" s="27"/>
      <c r="AT205" s="27"/>
      <c r="AU205" s="27"/>
      <c r="AV205" s="27"/>
      <c r="AW205" s="27" t="s">
        <v>98</v>
      </c>
      <c r="AX205" s="27"/>
      <c r="AY205" s="27"/>
      <c r="AZ205" s="27"/>
      <c r="BA205" s="27"/>
      <c r="BB205" s="27"/>
      <c r="BC205" s="27"/>
      <c r="BD205" s="27"/>
      <c r="BE205" s="27"/>
      <c r="BF205" s="27"/>
      <c r="BG205" s="27" t="s">
        <v>139</v>
      </c>
      <c r="BH205" s="27"/>
      <c r="BI205" s="27"/>
      <c r="BJ205" s="27"/>
      <c r="BK205" s="27"/>
      <c r="BL205" s="27"/>
    </row>
    <row r="206" spans="1:79" ht="39.950000000000003" customHeight="1">
      <c r="A206" s="74"/>
      <c r="B206" s="74"/>
      <c r="C206" s="74"/>
      <c r="D206" s="74"/>
      <c r="E206" s="74"/>
      <c r="F206" s="7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 t="s">
        <v>17</v>
      </c>
      <c r="AX206" s="27"/>
      <c r="AY206" s="27"/>
      <c r="AZ206" s="27"/>
      <c r="BA206" s="27"/>
      <c r="BB206" s="27" t="s">
        <v>16</v>
      </c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79" ht="15" customHeight="1">
      <c r="A207" s="27">
        <v>1</v>
      </c>
      <c r="B207" s="27"/>
      <c r="C207" s="27"/>
      <c r="D207" s="27"/>
      <c r="E207" s="27"/>
      <c r="F207" s="27"/>
      <c r="G207" s="27">
        <v>2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>
        <v>3</v>
      </c>
      <c r="U207" s="27"/>
      <c r="V207" s="27"/>
      <c r="W207" s="27"/>
      <c r="X207" s="27"/>
      <c r="Y207" s="27"/>
      <c r="Z207" s="27">
        <v>4</v>
      </c>
      <c r="AA207" s="27"/>
      <c r="AB207" s="27"/>
      <c r="AC207" s="27"/>
      <c r="AD207" s="27"/>
      <c r="AE207" s="27">
        <v>5</v>
      </c>
      <c r="AF207" s="27"/>
      <c r="AG207" s="27"/>
      <c r="AH207" s="27"/>
      <c r="AI207" s="27"/>
      <c r="AJ207" s="27"/>
      <c r="AK207" s="27">
        <v>6</v>
      </c>
      <c r="AL207" s="27"/>
      <c r="AM207" s="27"/>
      <c r="AN207" s="27"/>
      <c r="AO207" s="27"/>
      <c r="AP207" s="27"/>
      <c r="AQ207" s="27">
        <v>7</v>
      </c>
      <c r="AR207" s="27"/>
      <c r="AS207" s="27"/>
      <c r="AT207" s="27"/>
      <c r="AU207" s="27"/>
      <c r="AV207" s="27"/>
      <c r="AW207" s="27">
        <v>8</v>
      </c>
      <c r="AX207" s="27"/>
      <c r="AY207" s="27"/>
      <c r="AZ207" s="27"/>
      <c r="BA207" s="27"/>
      <c r="BB207" s="27">
        <v>9</v>
      </c>
      <c r="BC207" s="27"/>
      <c r="BD207" s="27"/>
      <c r="BE207" s="27"/>
      <c r="BF207" s="27"/>
      <c r="BG207" s="27">
        <v>10</v>
      </c>
      <c r="BH207" s="27"/>
      <c r="BI207" s="27"/>
      <c r="BJ207" s="27"/>
      <c r="BK207" s="27"/>
      <c r="BL207" s="27"/>
    </row>
    <row r="208" spans="1:79" s="1" customFormat="1" ht="12" hidden="1" customHeight="1">
      <c r="A208" s="26" t="s">
        <v>64</v>
      </c>
      <c r="B208" s="26"/>
      <c r="C208" s="26"/>
      <c r="D208" s="26"/>
      <c r="E208" s="26"/>
      <c r="F208" s="26"/>
      <c r="G208" s="61" t="s">
        <v>57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30" t="s">
        <v>80</v>
      </c>
      <c r="U208" s="30"/>
      <c r="V208" s="30"/>
      <c r="W208" s="30"/>
      <c r="X208" s="30"/>
      <c r="Y208" s="30"/>
      <c r="Z208" s="30" t="s">
        <v>81</v>
      </c>
      <c r="AA208" s="30"/>
      <c r="AB208" s="30"/>
      <c r="AC208" s="30"/>
      <c r="AD208" s="30"/>
      <c r="AE208" s="30" t="s">
        <v>82</v>
      </c>
      <c r="AF208" s="30"/>
      <c r="AG208" s="30"/>
      <c r="AH208" s="30"/>
      <c r="AI208" s="30"/>
      <c r="AJ208" s="30"/>
      <c r="AK208" s="30" t="s">
        <v>83</v>
      </c>
      <c r="AL208" s="30"/>
      <c r="AM208" s="30"/>
      <c r="AN208" s="30"/>
      <c r="AO208" s="30"/>
      <c r="AP208" s="30"/>
      <c r="AQ208" s="78" t="s">
        <v>99</v>
      </c>
      <c r="AR208" s="30"/>
      <c r="AS208" s="30"/>
      <c r="AT208" s="30"/>
      <c r="AU208" s="30"/>
      <c r="AV208" s="30"/>
      <c r="AW208" s="30" t="s">
        <v>84</v>
      </c>
      <c r="AX208" s="30"/>
      <c r="AY208" s="30"/>
      <c r="AZ208" s="30"/>
      <c r="BA208" s="30"/>
      <c r="BB208" s="30" t="s">
        <v>85</v>
      </c>
      <c r="BC208" s="30"/>
      <c r="BD208" s="30"/>
      <c r="BE208" s="30"/>
      <c r="BF208" s="30"/>
      <c r="BG208" s="78" t="s">
        <v>100</v>
      </c>
      <c r="BH208" s="30"/>
      <c r="BI208" s="30"/>
      <c r="BJ208" s="30"/>
      <c r="BK208" s="30"/>
      <c r="BL208" s="30"/>
      <c r="CA208" s="1" t="s">
        <v>50</v>
      </c>
    </row>
    <row r="209" spans="1:79" s="6" customFormat="1" ht="12.75" customHeight="1">
      <c r="A209" s="85"/>
      <c r="B209" s="85"/>
      <c r="C209" s="85"/>
      <c r="D209" s="85"/>
      <c r="E209" s="85"/>
      <c r="F209" s="85"/>
      <c r="G209" s="120" t="s">
        <v>147</v>
      </c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>
        <f>IF(ISNUMBER(AK209),AK209,0)-IF(ISNUMBER(AE209),AE209,0)</f>
        <v>0</v>
      </c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>
        <f>IF(ISNUMBER(Z209),Z209,0)+IF(ISNUMBER(AK209),AK209,0)</f>
        <v>0</v>
      </c>
      <c r="BH209" s="118"/>
      <c r="BI209" s="118"/>
      <c r="BJ209" s="118"/>
      <c r="BK209" s="118"/>
      <c r="BL209" s="118"/>
      <c r="CA209" s="6" t="s">
        <v>51</v>
      </c>
    </row>
    <row r="211" spans="1:79" ht="14.25" customHeight="1">
      <c r="A211" s="29" t="s">
        <v>236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</row>
    <row r="212" spans="1:79" ht="15" customHeight="1">
      <c r="A212" s="31" t="s">
        <v>217</v>
      </c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</row>
    <row r="213" spans="1:79" ht="18" customHeight="1">
      <c r="A213" s="27" t="s">
        <v>135</v>
      </c>
      <c r="B213" s="27"/>
      <c r="C213" s="27"/>
      <c r="D213" s="27"/>
      <c r="E213" s="27"/>
      <c r="F213" s="27"/>
      <c r="G213" s="27" t="s">
        <v>19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 t="s">
        <v>223</v>
      </c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 t="s">
        <v>233</v>
      </c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79" ht="42.9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 t="s">
        <v>140</v>
      </c>
      <c r="R214" s="27"/>
      <c r="S214" s="27"/>
      <c r="T214" s="27"/>
      <c r="U214" s="27"/>
      <c r="V214" s="74" t="s">
        <v>141</v>
      </c>
      <c r="W214" s="74"/>
      <c r="X214" s="74"/>
      <c r="Y214" s="74"/>
      <c r="Z214" s="27" t="s">
        <v>142</v>
      </c>
      <c r="AA214" s="27"/>
      <c r="AB214" s="27"/>
      <c r="AC214" s="27"/>
      <c r="AD214" s="27"/>
      <c r="AE214" s="27"/>
      <c r="AF214" s="27"/>
      <c r="AG214" s="27"/>
      <c r="AH214" s="27"/>
      <c r="AI214" s="27"/>
      <c r="AJ214" s="27" t="s">
        <v>143</v>
      </c>
      <c r="AK214" s="27"/>
      <c r="AL214" s="27"/>
      <c r="AM214" s="27"/>
      <c r="AN214" s="27"/>
      <c r="AO214" s="27" t="s">
        <v>20</v>
      </c>
      <c r="AP214" s="27"/>
      <c r="AQ214" s="27"/>
      <c r="AR214" s="27"/>
      <c r="AS214" s="27"/>
      <c r="AT214" s="74" t="s">
        <v>144</v>
      </c>
      <c r="AU214" s="74"/>
      <c r="AV214" s="74"/>
      <c r="AW214" s="74"/>
      <c r="AX214" s="27" t="s">
        <v>142</v>
      </c>
      <c r="AY214" s="27"/>
      <c r="AZ214" s="27"/>
      <c r="BA214" s="27"/>
      <c r="BB214" s="27"/>
      <c r="BC214" s="27"/>
      <c r="BD214" s="27"/>
      <c r="BE214" s="27"/>
      <c r="BF214" s="27"/>
      <c r="BG214" s="27"/>
      <c r="BH214" s="27" t="s">
        <v>145</v>
      </c>
      <c r="BI214" s="27"/>
      <c r="BJ214" s="27"/>
      <c r="BK214" s="27"/>
      <c r="BL214" s="27"/>
    </row>
    <row r="215" spans="1:79" ht="63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74"/>
      <c r="W215" s="74"/>
      <c r="X215" s="74"/>
      <c r="Y215" s="74"/>
      <c r="Z215" s="27" t="s">
        <v>17</v>
      </c>
      <c r="AA215" s="27"/>
      <c r="AB215" s="27"/>
      <c r="AC215" s="27"/>
      <c r="AD215" s="27"/>
      <c r="AE215" s="27" t="s">
        <v>16</v>
      </c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74"/>
      <c r="AU215" s="74"/>
      <c r="AV215" s="74"/>
      <c r="AW215" s="74"/>
      <c r="AX215" s="27" t="s">
        <v>17</v>
      </c>
      <c r="AY215" s="27"/>
      <c r="AZ215" s="27"/>
      <c r="BA215" s="27"/>
      <c r="BB215" s="27"/>
      <c r="BC215" s="27" t="s">
        <v>16</v>
      </c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79" ht="15" customHeight="1">
      <c r="A216" s="27">
        <v>1</v>
      </c>
      <c r="B216" s="27"/>
      <c r="C216" s="27"/>
      <c r="D216" s="27"/>
      <c r="E216" s="27"/>
      <c r="F216" s="27"/>
      <c r="G216" s="27">
        <v>2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>
        <v>3</v>
      </c>
      <c r="R216" s="27"/>
      <c r="S216" s="27"/>
      <c r="T216" s="27"/>
      <c r="U216" s="27"/>
      <c r="V216" s="27">
        <v>4</v>
      </c>
      <c r="W216" s="27"/>
      <c r="X216" s="27"/>
      <c r="Y216" s="27"/>
      <c r="Z216" s="27">
        <v>5</v>
      </c>
      <c r="AA216" s="27"/>
      <c r="AB216" s="27"/>
      <c r="AC216" s="27"/>
      <c r="AD216" s="27"/>
      <c r="AE216" s="27">
        <v>6</v>
      </c>
      <c r="AF216" s="27"/>
      <c r="AG216" s="27"/>
      <c r="AH216" s="27"/>
      <c r="AI216" s="27"/>
      <c r="AJ216" s="27">
        <v>7</v>
      </c>
      <c r="AK216" s="27"/>
      <c r="AL216" s="27"/>
      <c r="AM216" s="27"/>
      <c r="AN216" s="27"/>
      <c r="AO216" s="27">
        <v>8</v>
      </c>
      <c r="AP216" s="27"/>
      <c r="AQ216" s="27"/>
      <c r="AR216" s="27"/>
      <c r="AS216" s="27"/>
      <c r="AT216" s="27">
        <v>9</v>
      </c>
      <c r="AU216" s="27"/>
      <c r="AV216" s="27"/>
      <c r="AW216" s="27"/>
      <c r="AX216" s="27">
        <v>10</v>
      </c>
      <c r="AY216" s="27"/>
      <c r="AZ216" s="27"/>
      <c r="BA216" s="27"/>
      <c r="BB216" s="27"/>
      <c r="BC216" s="27">
        <v>11</v>
      </c>
      <c r="BD216" s="27"/>
      <c r="BE216" s="27"/>
      <c r="BF216" s="27"/>
      <c r="BG216" s="27"/>
      <c r="BH216" s="27">
        <v>12</v>
      </c>
      <c r="BI216" s="27"/>
      <c r="BJ216" s="27"/>
      <c r="BK216" s="27"/>
      <c r="BL216" s="27"/>
    </row>
    <row r="217" spans="1:79" s="1" customFormat="1" ht="12" hidden="1" customHeight="1">
      <c r="A217" s="26" t="s">
        <v>64</v>
      </c>
      <c r="B217" s="26"/>
      <c r="C217" s="26"/>
      <c r="D217" s="26"/>
      <c r="E217" s="26"/>
      <c r="F217" s="26"/>
      <c r="G217" s="61" t="s">
        <v>57</v>
      </c>
      <c r="H217" s="61"/>
      <c r="I217" s="61"/>
      <c r="J217" s="61"/>
      <c r="K217" s="61"/>
      <c r="L217" s="61"/>
      <c r="M217" s="61"/>
      <c r="N217" s="61"/>
      <c r="O217" s="61"/>
      <c r="P217" s="61"/>
      <c r="Q217" s="30" t="s">
        <v>80</v>
      </c>
      <c r="R217" s="30"/>
      <c r="S217" s="30"/>
      <c r="T217" s="30"/>
      <c r="U217" s="30"/>
      <c r="V217" s="30" t="s">
        <v>81</v>
      </c>
      <c r="W217" s="30"/>
      <c r="X217" s="30"/>
      <c r="Y217" s="30"/>
      <c r="Z217" s="30" t="s">
        <v>82</v>
      </c>
      <c r="AA217" s="30"/>
      <c r="AB217" s="30"/>
      <c r="AC217" s="30"/>
      <c r="AD217" s="30"/>
      <c r="AE217" s="30" t="s">
        <v>83</v>
      </c>
      <c r="AF217" s="30"/>
      <c r="AG217" s="30"/>
      <c r="AH217" s="30"/>
      <c r="AI217" s="30"/>
      <c r="AJ217" s="78" t="s">
        <v>101</v>
      </c>
      <c r="AK217" s="30"/>
      <c r="AL217" s="30"/>
      <c r="AM217" s="30"/>
      <c r="AN217" s="30"/>
      <c r="AO217" s="30" t="s">
        <v>84</v>
      </c>
      <c r="AP217" s="30"/>
      <c r="AQ217" s="30"/>
      <c r="AR217" s="30"/>
      <c r="AS217" s="30"/>
      <c r="AT217" s="78" t="s">
        <v>102</v>
      </c>
      <c r="AU217" s="30"/>
      <c r="AV217" s="30"/>
      <c r="AW217" s="30"/>
      <c r="AX217" s="30" t="s">
        <v>85</v>
      </c>
      <c r="AY217" s="30"/>
      <c r="AZ217" s="30"/>
      <c r="BA217" s="30"/>
      <c r="BB217" s="30"/>
      <c r="BC217" s="30" t="s">
        <v>86</v>
      </c>
      <c r="BD217" s="30"/>
      <c r="BE217" s="30"/>
      <c r="BF217" s="30"/>
      <c r="BG217" s="30"/>
      <c r="BH217" s="78" t="s">
        <v>101</v>
      </c>
      <c r="BI217" s="30"/>
      <c r="BJ217" s="30"/>
      <c r="BK217" s="30"/>
      <c r="BL217" s="30"/>
      <c r="CA217" s="1" t="s">
        <v>52</v>
      </c>
    </row>
    <row r="218" spans="1:79" s="6" customFormat="1" ht="12.75" customHeight="1">
      <c r="A218" s="85"/>
      <c r="B218" s="85"/>
      <c r="C218" s="85"/>
      <c r="D218" s="85"/>
      <c r="E218" s="85"/>
      <c r="F218" s="85"/>
      <c r="G218" s="120" t="s">
        <v>147</v>
      </c>
      <c r="H218" s="120"/>
      <c r="I218" s="120"/>
      <c r="J218" s="120"/>
      <c r="K218" s="120"/>
      <c r="L218" s="120"/>
      <c r="M218" s="120"/>
      <c r="N218" s="120"/>
      <c r="O218" s="120"/>
      <c r="P218" s="120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>
        <f>IF(ISNUMBER(Q218),Q218,0)-IF(ISNUMBER(Z218),Z218,0)</f>
        <v>0</v>
      </c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>
        <f>IF(ISNUMBER(V218),V218,0)-IF(ISNUMBER(Z218),Z218,0)-IF(ISNUMBER(AE218),AE218,0)</f>
        <v>0</v>
      </c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  <c r="BH218" s="118">
        <f>IF(ISNUMBER(AO218),AO218,0)-IF(ISNUMBER(AX218),AX218,0)</f>
        <v>0</v>
      </c>
      <c r="BI218" s="118"/>
      <c r="BJ218" s="118"/>
      <c r="BK218" s="118"/>
      <c r="BL218" s="118"/>
      <c r="CA218" s="6" t="s">
        <v>53</v>
      </c>
    </row>
    <row r="220" spans="1:79" ht="14.25" customHeight="1">
      <c r="A220" s="29" t="s">
        <v>224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</row>
    <row r="221" spans="1:79" ht="15" customHeight="1">
      <c r="A221" s="31" t="s">
        <v>217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</row>
    <row r="222" spans="1:79" ht="42.95" customHeight="1">
      <c r="A222" s="74" t="s">
        <v>135</v>
      </c>
      <c r="B222" s="74"/>
      <c r="C222" s="74"/>
      <c r="D222" s="74"/>
      <c r="E222" s="74"/>
      <c r="F222" s="74"/>
      <c r="G222" s="27" t="s">
        <v>19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 t="s">
        <v>15</v>
      </c>
      <c r="U222" s="27"/>
      <c r="V222" s="27"/>
      <c r="W222" s="27"/>
      <c r="X222" s="27"/>
      <c r="Y222" s="27"/>
      <c r="Z222" s="27" t="s">
        <v>14</v>
      </c>
      <c r="AA222" s="27"/>
      <c r="AB222" s="27"/>
      <c r="AC222" s="27"/>
      <c r="AD222" s="27"/>
      <c r="AE222" s="27" t="s">
        <v>220</v>
      </c>
      <c r="AF222" s="27"/>
      <c r="AG222" s="27"/>
      <c r="AH222" s="27"/>
      <c r="AI222" s="27"/>
      <c r="AJ222" s="27"/>
      <c r="AK222" s="27" t="s">
        <v>225</v>
      </c>
      <c r="AL222" s="27"/>
      <c r="AM222" s="27"/>
      <c r="AN222" s="27"/>
      <c r="AO222" s="27"/>
      <c r="AP222" s="27"/>
      <c r="AQ222" s="27" t="s">
        <v>237</v>
      </c>
      <c r="AR222" s="27"/>
      <c r="AS222" s="27"/>
      <c r="AT222" s="27"/>
      <c r="AU222" s="27"/>
      <c r="AV222" s="27"/>
      <c r="AW222" s="27" t="s">
        <v>18</v>
      </c>
      <c r="AX222" s="27"/>
      <c r="AY222" s="27"/>
      <c r="AZ222" s="27"/>
      <c r="BA222" s="27"/>
      <c r="BB222" s="27"/>
      <c r="BC222" s="27"/>
      <c r="BD222" s="27"/>
      <c r="BE222" s="27" t="s">
        <v>156</v>
      </c>
      <c r="BF222" s="27"/>
      <c r="BG222" s="27"/>
      <c r="BH222" s="27"/>
      <c r="BI222" s="27"/>
      <c r="BJ222" s="27"/>
      <c r="BK222" s="27"/>
      <c r="BL222" s="27"/>
    </row>
    <row r="223" spans="1:79" ht="21.75" customHeight="1">
      <c r="A223" s="74"/>
      <c r="B223" s="74"/>
      <c r="C223" s="74"/>
      <c r="D223" s="74"/>
      <c r="E223" s="74"/>
      <c r="F223" s="74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</row>
    <row r="224" spans="1:79" ht="15" customHeight="1">
      <c r="A224" s="27">
        <v>1</v>
      </c>
      <c r="B224" s="27"/>
      <c r="C224" s="27"/>
      <c r="D224" s="27"/>
      <c r="E224" s="27"/>
      <c r="F224" s="27"/>
      <c r="G224" s="27">
        <v>2</v>
      </c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>
        <v>3</v>
      </c>
      <c r="U224" s="27"/>
      <c r="V224" s="27"/>
      <c r="W224" s="27"/>
      <c r="X224" s="27"/>
      <c r="Y224" s="27"/>
      <c r="Z224" s="27">
        <v>4</v>
      </c>
      <c r="AA224" s="27"/>
      <c r="AB224" s="27"/>
      <c r="AC224" s="27"/>
      <c r="AD224" s="27"/>
      <c r="AE224" s="27">
        <v>5</v>
      </c>
      <c r="AF224" s="27"/>
      <c r="AG224" s="27"/>
      <c r="AH224" s="27"/>
      <c r="AI224" s="27"/>
      <c r="AJ224" s="27"/>
      <c r="AK224" s="27">
        <v>6</v>
      </c>
      <c r="AL224" s="27"/>
      <c r="AM224" s="27"/>
      <c r="AN224" s="27"/>
      <c r="AO224" s="27"/>
      <c r="AP224" s="27"/>
      <c r="AQ224" s="27">
        <v>7</v>
      </c>
      <c r="AR224" s="27"/>
      <c r="AS224" s="27"/>
      <c r="AT224" s="27"/>
      <c r="AU224" s="27"/>
      <c r="AV224" s="27"/>
      <c r="AW224" s="26">
        <v>8</v>
      </c>
      <c r="AX224" s="26"/>
      <c r="AY224" s="26"/>
      <c r="AZ224" s="26"/>
      <c r="BA224" s="26"/>
      <c r="BB224" s="26"/>
      <c r="BC224" s="26"/>
      <c r="BD224" s="26"/>
      <c r="BE224" s="26">
        <v>9</v>
      </c>
      <c r="BF224" s="26"/>
      <c r="BG224" s="26"/>
      <c r="BH224" s="26"/>
      <c r="BI224" s="26"/>
      <c r="BJ224" s="26"/>
      <c r="BK224" s="26"/>
      <c r="BL224" s="26"/>
    </row>
    <row r="225" spans="1:79" s="1" customFormat="1" ht="18.75" hidden="1" customHeight="1">
      <c r="A225" s="26" t="s">
        <v>64</v>
      </c>
      <c r="B225" s="26"/>
      <c r="C225" s="26"/>
      <c r="D225" s="26"/>
      <c r="E225" s="26"/>
      <c r="F225" s="26"/>
      <c r="G225" s="61" t="s">
        <v>57</v>
      </c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30" t="s">
        <v>80</v>
      </c>
      <c r="U225" s="30"/>
      <c r="V225" s="30"/>
      <c r="W225" s="30"/>
      <c r="X225" s="30"/>
      <c r="Y225" s="30"/>
      <c r="Z225" s="30" t="s">
        <v>81</v>
      </c>
      <c r="AA225" s="30"/>
      <c r="AB225" s="30"/>
      <c r="AC225" s="30"/>
      <c r="AD225" s="30"/>
      <c r="AE225" s="30" t="s">
        <v>82</v>
      </c>
      <c r="AF225" s="30"/>
      <c r="AG225" s="30"/>
      <c r="AH225" s="30"/>
      <c r="AI225" s="30"/>
      <c r="AJ225" s="30"/>
      <c r="AK225" s="30" t="s">
        <v>83</v>
      </c>
      <c r="AL225" s="30"/>
      <c r="AM225" s="30"/>
      <c r="AN225" s="30"/>
      <c r="AO225" s="30"/>
      <c r="AP225" s="30"/>
      <c r="AQ225" s="30" t="s">
        <v>84</v>
      </c>
      <c r="AR225" s="30"/>
      <c r="AS225" s="30"/>
      <c r="AT225" s="30"/>
      <c r="AU225" s="30"/>
      <c r="AV225" s="30"/>
      <c r="AW225" s="61" t="s">
        <v>87</v>
      </c>
      <c r="AX225" s="61"/>
      <c r="AY225" s="61"/>
      <c r="AZ225" s="61"/>
      <c r="BA225" s="61"/>
      <c r="BB225" s="61"/>
      <c r="BC225" s="61"/>
      <c r="BD225" s="61"/>
      <c r="BE225" s="61" t="s">
        <v>88</v>
      </c>
      <c r="BF225" s="61"/>
      <c r="BG225" s="61"/>
      <c r="BH225" s="61"/>
      <c r="BI225" s="61"/>
      <c r="BJ225" s="61"/>
      <c r="BK225" s="61"/>
      <c r="BL225" s="61"/>
      <c r="CA225" s="1" t="s">
        <v>54</v>
      </c>
    </row>
    <row r="226" spans="1:79" s="6" customFormat="1" ht="12.75" customHeight="1">
      <c r="A226" s="85"/>
      <c r="B226" s="85"/>
      <c r="C226" s="85"/>
      <c r="D226" s="85"/>
      <c r="E226" s="85"/>
      <c r="F226" s="85"/>
      <c r="G226" s="120" t="s">
        <v>147</v>
      </c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CA226" s="6" t="s">
        <v>55</v>
      </c>
    </row>
    <row r="228" spans="1:79" ht="14.25" customHeight="1">
      <c r="A228" s="29" t="s">
        <v>238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79" ht="15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</row>
    <row r="230" spans="1:79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2" spans="1:79" ht="14.25">
      <c r="A232" s="29" t="s">
        <v>253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</row>
    <row r="233" spans="1:79" ht="14.25">
      <c r="A233" s="29" t="s">
        <v>226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15" customHeight="1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</row>
    <row r="235" spans="1:79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8" spans="1:79" ht="28.5" customHeight="1">
      <c r="A238" s="130" t="s">
        <v>211</v>
      </c>
      <c r="B238" s="127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22"/>
      <c r="AC238" s="22"/>
      <c r="AD238" s="22"/>
      <c r="AE238" s="22"/>
      <c r="AF238" s="22"/>
      <c r="AG238" s="22"/>
      <c r="AH238" s="42"/>
      <c r="AI238" s="42"/>
      <c r="AJ238" s="42"/>
      <c r="AK238" s="42"/>
      <c r="AL238" s="42"/>
      <c r="AM238" s="42"/>
      <c r="AN238" s="42"/>
      <c r="AO238" s="42"/>
      <c r="AP238" s="42"/>
      <c r="AQ238" s="22"/>
      <c r="AR238" s="22"/>
      <c r="AS238" s="22"/>
      <c r="AT238" s="22"/>
      <c r="AU238" s="131" t="s">
        <v>213</v>
      </c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</row>
    <row r="239" spans="1:79" ht="12.75" customHeight="1">
      <c r="AB239" s="23"/>
      <c r="AC239" s="23"/>
      <c r="AD239" s="23"/>
      <c r="AE239" s="23"/>
      <c r="AF239" s="23"/>
      <c r="AG239" s="23"/>
      <c r="AH239" s="28" t="s">
        <v>1</v>
      </c>
      <c r="AI239" s="28"/>
      <c r="AJ239" s="28"/>
      <c r="AK239" s="28"/>
      <c r="AL239" s="28"/>
      <c r="AM239" s="28"/>
      <c r="AN239" s="28"/>
      <c r="AO239" s="28"/>
      <c r="AP239" s="28"/>
      <c r="AQ239" s="23"/>
      <c r="AR239" s="23"/>
      <c r="AS239" s="23"/>
      <c r="AT239" s="23"/>
      <c r="AU239" s="28" t="s">
        <v>160</v>
      </c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</row>
    <row r="240" spans="1:79" ht="15">
      <c r="AB240" s="23"/>
      <c r="AC240" s="23"/>
      <c r="AD240" s="23"/>
      <c r="AE240" s="23"/>
      <c r="AF240" s="23"/>
      <c r="AG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3"/>
      <c r="AR240" s="23"/>
      <c r="AS240" s="23"/>
      <c r="AT240" s="23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</row>
    <row r="241" spans="1:58" ht="18" customHeight="1">
      <c r="A241" s="130" t="s">
        <v>212</v>
      </c>
      <c r="B241" s="127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23"/>
      <c r="AC241" s="23"/>
      <c r="AD241" s="23"/>
      <c r="AE241" s="23"/>
      <c r="AF241" s="23"/>
      <c r="AG241" s="23"/>
      <c r="AH241" s="43"/>
      <c r="AI241" s="43"/>
      <c r="AJ241" s="43"/>
      <c r="AK241" s="43"/>
      <c r="AL241" s="43"/>
      <c r="AM241" s="43"/>
      <c r="AN241" s="43"/>
      <c r="AO241" s="43"/>
      <c r="AP241" s="43"/>
      <c r="AQ241" s="23"/>
      <c r="AR241" s="23"/>
      <c r="AS241" s="23"/>
      <c r="AT241" s="23"/>
      <c r="AU241" s="132" t="s">
        <v>214</v>
      </c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</row>
    <row r="242" spans="1:58" ht="12" customHeight="1">
      <c r="AB242" s="23"/>
      <c r="AC242" s="23"/>
      <c r="AD242" s="23"/>
      <c r="AE242" s="23"/>
      <c r="AF242" s="23"/>
      <c r="AG242" s="23"/>
      <c r="AH242" s="28" t="s">
        <v>1</v>
      </c>
      <c r="AI242" s="28"/>
      <c r="AJ242" s="28"/>
      <c r="AK242" s="28"/>
      <c r="AL242" s="28"/>
      <c r="AM242" s="28"/>
      <c r="AN242" s="28"/>
      <c r="AO242" s="28"/>
      <c r="AP242" s="28"/>
      <c r="AQ242" s="23"/>
      <c r="AR242" s="23"/>
      <c r="AS242" s="23"/>
      <c r="AT242" s="23"/>
      <c r="AU242" s="28" t="s">
        <v>160</v>
      </c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</row>
  </sheetData>
  <mergeCells count="1518">
    <mergeCell ref="BA168:BC168"/>
    <mergeCell ref="BD168:BF168"/>
    <mergeCell ref="BG168:BI168"/>
    <mergeCell ref="BJ168:BL168"/>
    <mergeCell ref="AI168:AK168"/>
    <mergeCell ref="AL168:AN168"/>
    <mergeCell ref="AO168:AQ168"/>
    <mergeCell ref="AR168:AT168"/>
    <mergeCell ref="AU168:AW168"/>
    <mergeCell ref="AX168:AZ168"/>
    <mergeCell ref="A168:C168"/>
    <mergeCell ref="D168:V168"/>
    <mergeCell ref="W168:Y168"/>
    <mergeCell ref="Z168:AB168"/>
    <mergeCell ref="AC168:AE168"/>
    <mergeCell ref="AF168:AH168"/>
    <mergeCell ref="AU167:AW167"/>
    <mergeCell ref="AX167:AZ167"/>
    <mergeCell ref="BA167:BC167"/>
    <mergeCell ref="BD167:BF167"/>
    <mergeCell ref="BG167:BI167"/>
    <mergeCell ref="BJ167:BL167"/>
    <mergeCell ref="A167:C167"/>
    <mergeCell ref="D167:V167"/>
    <mergeCell ref="W167:Y167"/>
    <mergeCell ref="Z167:AB167"/>
    <mergeCell ref="AC167:AE167"/>
    <mergeCell ref="AF167:AH167"/>
    <mergeCell ref="BD157:BH157"/>
    <mergeCell ref="BI157:BM157"/>
    <mergeCell ref="BN157:BR157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AY157:BC157"/>
    <mergeCell ref="BN155:BR155"/>
    <mergeCell ref="A156:T156"/>
    <mergeCell ref="U156:Y156"/>
    <mergeCell ref="Z156:AD156"/>
    <mergeCell ref="AE156:AI156"/>
    <mergeCell ref="AJ156:AN156"/>
    <mergeCell ref="AO156:AS156"/>
    <mergeCell ref="AT156:AX156"/>
    <mergeCell ref="AY156:BC156"/>
    <mergeCell ref="BD156:BH156"/>
    <mergeCell ref="A155:T155"/>
    <mergeCell ref="U155:Y155"/>
    <mergeCell ref="Z155:AD155"/>
    <mergeCell ref="AE155:AI155"/>
    <mergeCell ref="AJ155:AN155"/>
    <mergeCell ref="AO155:AS155"/>
    <mergeCell ref="AP146:AT146"/>
    <mergeCell ref="AU146:AY146"/>
    <mergeCell ref="AZ146:BD146"/>
    <mergeCell ref="BE146:BI146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135:C135"/>
    <mergeCell ref="D135:P135"/>
    <mergeCell ref="Q135:U135"/>
    <mergeCell ref="V135:AE135"/>
    <mergeCell ref="AF135:AJ135"/>
    <mergeCell ref="AK135:AO135"/>
    <mergeCell ref="BT127:BX127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T106"/>
    <mergeCell ref="U106:Y106"/>
    <mergeCell ref="Z106:AD106"/>
    <mergeCell ref="AE106:AI106"/>
    <mergeCell ref="AJ106:AN106"/>
    <mergeCell ref="AO106:AS106"/>
    <mergeCell ref="BB97:BF97"/>
    <mergeCell ref="BG97:BK97"/>
    <mergeCell ref="BL97:BP97"/>
    <mergeCell ref="BQ97:BT97"/>
    <mergeCell ref="BU97:BY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C76:AG76"/>
    <mergeCell ref="AH76:AL76"/>
    <mergeCell ref="AM76:AQ76"/>
    <mergeCell ref="AR76:AV76"/>
    <mergeCell ref="AW76:BA76"/>
    <mergeCell ref="BB76:BF76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B58:BF58"/>
    <mergeCell ref="BG58:BK58"/>
    <mergeCell ref="BL58:BP58"/>
    <mergeCell ref="BQ58:BT58"/>
    <mergeCell ref="BU58:BY58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41:AA241"/>
    <mergeCell ref="AH241:AP241"/>
    <mergeCell ref="AU241:BF241"/>
    <mergeCell ref="AH242:AP242"/>
    <mergeCell ref="AU242:BF242"/>
    <mergeCell ref="A31:D31"/>
    <mergeCell ref="E31:T31"/>
    <mergeCell ref="U31:Y31"/>
    <mergeCell ref="Z31:AD31"/>
    <mergeCell ref="AE31:AH31"/>
    <mergeCell ref="A234:BL234"/>
    <mergeCell ref="A238:AA238"/>
    <mergeCell ref="AH238:AP238"/>
    <mergeCell ref="AU238:BF238"/>
    <mergeCell ref="AH239:AP239"/>
    <mergeCell ref="AU239:BF239"/>
    <mergeCell ref="AW226:BD226"/>
    <mergeCell ref="BE226:BL226"/>
    <mergeCell ref="A228:BL228"/>
    <mergeCell ref="A229:BL229"/>
    <mergeCell ref="A232:BL232"/>
    <mergeCell ref="A233:BL233"/>
    <mergeCell ref="AQ225:AV225"/>
    <mergeCell ref="AW225:BD225"/>
    <mergeCell ref="BE225:BL225"/>
    <mergeCell ref="A226:F226"/>
    <mergeCell ref="G226:S226"/>
    <mergeCell ref="T226:Y226"/>
    <mergeCell ref="Z226:AD226"/>
    <mergeCell ref="AE226:AJ226"/>
    <mergeCell ref="AK226:AP226"/>
    <mergeCell ref="AQ226:AV226"/>
    <mergeCell ref="A225:F225"/>
    <mergeCell ref="G225:S225"/>
    <mergeCell ref="T225:Y225"/>
    <mergeCell ref="Z225:AD225"/>
    <mergeCell ref="AE225:AJ225"/>
    <mergeCell ref="AK225:AP225"/>
    <mergeCell ref="BE222:BL223"/>
    <mergeCell ref="A224:F224"/>
    <mergeCell ref="G224:S224"/>
    <mergeCell ref="T224:Y224"/>
    <mergeCell ref="Z224:AD224"/>
    <mergeCell ref="AE224:AJ224"/>
    <mergeCell ref="AK224:AP224"/>
    <mergeCell ref="AQ224:AV224"/>
    <mergeCell ref="AW224:BD224"/>
    <mergeCell ref="BE224:BL224"/>
    <mergeCell ref="A220:BL220"/>
    <mergeCell ref="A221:BL221"/>
    <mergeCell ref="A222:F223"/>
    <mergeCell ref="G222:S223"/>
    <mergeCell ref="T222:Y223"/>
    <mergeCell ref="Z222:AD223"/>
    <mergeCell ref="AE222:AJ223"/>
    <mergeCell ref="AK222:AP223"/>
    <mergeCell ref="AQ222:AV223"/>
    <mergeCell ref="AW222:BD223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T214:AW215"/>
    <mergeCell ref="AX214:BG214"/>
    <mergeCell ref="BH214:BL215"/>
    <mergeCell ref="Z215:AD215"/>
    <mergeCell ref="AE215:AI215"/>
    <mergeCell ref="AX215:BB215"/>
    <mergeCell ref="BC215:BG215"/>
    <mergeCell ref="A212:BL212"/>
    <mergeCell ref="A213:F215"/>
    <mergeCell ref="G213:P215"/>
    <mergeCell ref="Q213:AN213"/>
    <mergeCell ref="AO213:BL213"/>
    <mergeCell ref="Q214:U215"/>
    <mergeCell ref="V214:Y215"/>
    <mergeCell ref="Z214:AI214"/>
    <mergeCell ref="AJ214:AN215"/>
    <mergeCell ref="AO214:AS215"/>
    <mergeCell ref="AK209:AP209"/>
    <mergeCell ref="AQ209:AV209"/>
    <mergeCell ref="AW209:BA209"/>
    <mergeCell ref="BB209:BF209"/>
    <mergeCell ref="BG209:BL209"/>
    <mergeCell ref="A211:BL211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Q205:AV206"/>
    <mergeCell ref="AW205:BF205"/>
    <mergeCell ref="BG205:BL206"/>
    <mergeCell ref="AW206:BA206"/>
    <mergeCell ref="BB206:BF206"/>
    <mergeCell ref="A207:F207"/>
    <mergeCell ref="G207:S207"/>
    <mergeCell ref="T207:Y207"/>
    <mergeCell ref="Z207:AD207"/>
    <mergeCell ref="AE207:AJ207"/>
    <mergeCell ref="A205:F206"/>
    <mergeCell ref="G205:S206"/>
    <mergeCell ref="T205:Y206"/>
    <mergeCell ref="Z205:AD206"/>
    <mergeCell ref="AE205:AJ206"/>
    <mergeCell ref="AK205:AP206"/>
    <mergeCell ref="BP195:BS195"/>
    <mergeCell ref="A198:BL198"/>
    <mergeCell ref="A199:BL199"/>
    <mergeCell ref="A202:BL202"/>
    <mergeCell ref="A203:BL203"/>
    <mergeCell ref="A204:BL204"/>
    <mergeCell ref="AO195:AR195"/>
    <mergeCell ref="AS195:AW195"/>
    <mergeCell ref="AX195:BA195"/>
    <mergeCell ref="BB195:BF195"/>
    <mergeCell ref="BG195:BJ195"/>
    <mergeCell ref="BK195:BO195"/>
    <mergeCell ref="BB194:BF194"/>
    <mergeCell ref="BG194:BJ194"/>
    <mergeCell ref="BK194:BO194"/>
    <mergeCell ref="BP194:BS194"/>
    <mergeCell ref="A195:M195"/>
    <mergeCell ref="N195:U195"/>
    <mergeCell ref="V195:Z195"/>
    <mergeCell ref="AA195:AE195"/>
    <mergeCell ref="AF195:AI195"/>
    <mergeCell ref="AJ195:AN195"/>
    <mergeCell ref="BP193:BS193"/>
    <mergeCell ref="A194:M194"/>
    <mergeCell ref="N194:U194"/>
    <mergeCell ref="V194:Z194"/>
    <mergeCell ref="AA194:AE194"/>
    <mergeCell ref="AF194:AI194"/>
    <mergeCell ref="AJ194:AN194"/>
    <mergeCell ref="AO194:AR194"/>
    <mergeCell ref="AS194:AW194"/>
    <mergeCell ref="AX194:BA194"/>
    <mergeCell ref="AO193:AR193"/>
    <mergeCell ref="AS193:AW193"/>
    <mergeCell ref="AX193:BA193"/>
    <mergeCell ref="BB193:BF193"/>
    <mergeCell ref="BG193:BJ193"/>
    <mergeCell ref="BK193:BO193"/>
    <mergeCell ref="BB192:BF192"/>
    <mergeCell ref="BG192:BJ192"/>
    <mergeCell ref="BK192:BO192"/>
    <mergeCell ref="BP192:BS192"/>
    <mergeCell ref="A193:M193"/>
    <mergeCell ref="N193:U193"/>
    <mergeCell ref="V193:Z193"/>
    <mergeCell ref="AA193:AE193"/>
    <mergeCell ref="AF193:AI193"/>
    <mergeCell ref="AJ193:AN193"/>
    <mergeCell ref="AA192:AE192"/>
    <mergeCell ref="AF192:AI192"/>
    <mergeCell ref="AJ192:AN192"/>
    <mergeCell ref="AO192:AR192"/>
    <mergeCell ref="AS192:AW192"/>
    <mergeCell ref="AX192:BA192"/>
    <mergeCell ref="A189:BL189"/>
    <mergeCell ref="A190:BM190"/>
    <mergeCell ref="A191:M192"/>
    <mergeCell ref="N191:U192"/>
    <mergeCell ref="V191:Z192"/>
    <mergeCell ref="AA191:AI191"/>
    <mergeCell ref="AJ191:AR191"/>
    <mergeCell ref="AS191:BA191"/>
    <mergeCell ref="BB191:BJ191"/>
    <mergeCell ref="BK191:BS191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Z186:BD186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P183:AT183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180:BL180"/>
    <mergeCell ref="A181:BD181"/>
    <mergeCell ref="A182:F183"/>
    <mergeCell ref="G182:S183"/>
    <mergeCell ref="T182:Z183"/>
    <mergeCell ref="AA182:AO182"/>
    <mergeCell ref="AP182:BD182"/>
    <mergeCell ref="AA183:AE183"/>
    <mergeCell ref="AF183:AJ183"/>
    <mergeCell ref="AK183:AO183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3:BS173"/>
    <mergeCell ref="A174:F175"/>
    <mergeCell ref="G174:S175"/>
    <mergeCell ref="T174:Z175"/>
    <mergeCell ref="AA174:AO174"/>
    <mergeCell ref="AP174:BD174"/>
    <mergeCell ref="BE174:BS174"/>
    <mergeCell ref="AA175:AE175"/>
    <mergeCell ref="AF175:AJ175"/>
    <mergeCell ref="AK175:AO175"/>
    <mergeCell ref="BA166:BC166"/>
    <mergeCell ref="BD166:BF166"/>
    <mergeCell ref="BG166:BI166"/>
    <mergeCell ref="BJ166:BL166"/>
    <mergeCell ref="A171:BL171"/>
    <mergeCell ref="A172:BS172"/>
    <mergeCell ref="AI167:AK167"/>
    <mergeCell ref="AL167:AN167"/>
    <mergeCell ref="AO167:AQ167"/>
    <mergeCell ref="AR167:AT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W162:AB162"/>
    <mergeCell ref="AC162:AH162"/>
    <mergeCell ref="AI162:AN162"/>
    <mergeCell ref="AO162:AT162"/>
    <mergeCell ref="AU162:AW163"/>
    <mergeCell ref="AX162:AZ163"/>
    <mergeCell ref="BA162:BC163"/>
    <mergeCell ref="BD162:BF163"/>
    <mergeCell ref="BG162:BI163"/>
    <mergeCell ref="A161:C163"/>
    <mergeCell ref="D161:V163"/>
    <mergeCell ref="W161:AH161"/>
    <mergeCell ref="AI161:AT161"/>
    <mergeCell ref="AU161:AZ161"/>
    <mergeCell ref="BA161:BF161"/>
    <mergeCell ref="AT154:AX154"/>
    <mergeCell ref="AY154:BC154"/>
    <mergeCell ref="BD154:BH154"/>
    <mergeCell ref="BI154:BM154"/>
    <mergeCell ref="BN154:BR154"/>
    <mergeCell ref="A160:BL160"/>
    <mergeCell ref="AT155:AX155"/>
    <mergeCell ref="AY155:BC155"/>
    <mergeCell ref="BD155:BH155"/>
    <mergeCell ref="BI155:BM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4:AT134"/>
    <mergeCell ref="AU134:AY134"/>
    <mergeCell ref="AZ134:BD134"/>
    <mergeCell ref="BE134:BI134"/>
    <mergeCell ref="A148:BL148"/>
    <mergeCell ref="A149:BR149"/>
    <mergeCell ref="AP135:AT135"/>
    <mergeCell ref="AU135:AY135"/>
    <mergeCell ref="AZ135:BD135"/>
    <mergeCell ref="BE135:BI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BT115:BX115"/>
    <mergeCell ref="A129:BL129"/>
    <mergeCell ref="A130:C131"/>
    <mergeCell ref="D130:P131"/>
    <mergeCell ref="Q130:U131"/>
    <mergeCell ref="V130:AE131"/>
    <mergeCell ref="AF130:AT130"/>
    <mergeCell ref="AU130:BI130"/>
    <mergeCell ref="AF131:AJ131"/>
    <mergeCell ref="AK131:AO131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5:AS105"/>
    <mergeCell ref="AT105:AX105"/>
    <mergeCell ref="AY105:BC105"/>
    <mergeCell ref="BD105:BH105"/>
    <mergeCell ref="A109:BL109"/>
    <mergeCell ref="A110:BL110"/>
    <mergeCell ref="AT106:AX106"/>
    <mergeCell ref="AY106:BC106"/>
    <mergeCell ref="BD106:BH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BQ96:BT96"/>
    <mergeCell ref="BU96:BY96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AR74:AV74"/>
    <mergeCell ref="AW74:BA74"/>
    <mergeCell ref="BB74:BF74"/>
    <mergeCell ref="BG74:BK74"/>
    <mergeCell ref="A80:BL80"/>
    <mergeCell ref="A81:BK81"/>
    <mergeCell ref="BG75:BK75"/>
    <mergeCell ref="A76:D76"/>
    <mergeCell ref="E76:W76"/>
    <mergeCell ref="X76:AB76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72:D72"/>
    <mergeCell ref="E72:W72"/>
    <mergeCell ref="X72:AB72"/>
    <mergeCell ref="AC72:AG72"/>
    <mergeCell ref="AH72:AL72"/>
    <mergeCell ref="AM72:AQ72"/>
    <mergeCell ref="AH71:AL71"/>
    <mergeCell ref="AM71:AQ71"/>
    <mergeCell ref="AR71:AV71"/>
    <mergeCell ref="AW71:BA71"/>
    <mergeCell ref="BB71:BF71"/>
    <mergeCell ref="BG71:BK71"/>
    <mergeCell ref="BQ66:BT66"/>
    <mergeCell ref="BU66:BY66"/>
    <mergeCell ref="A68:BL68"/>
    <mergeCell ref="A69:BK69"/>
    <mergeCell ref="A70:D71"/>
    <mergeCell ref="E70:W71"/>
    <mergeCell ref="X70:AQ70"/>
    <mergeCell ref="AR70:BK70"/>
    <mergeCell ref="X71:AB71"/>
    <mergeCell ref="AC71:AG71"/>
    <mergeCell ref="AN66:AR66"/>
    <mergeCell ref="AS66:AW66"/>
    <mergeCell ref="AX66:BA66"/>
    <mergeCell ref="BB66:BF66"/>
    <mergeCell ref="BG66:BK66"/>
    <mergeCell ref="BL66:BP66"/>
    <mergeCell ref="A66:E66"/>
    <mergeCell ref="F66:T66"/>
    <mergeCell ref="U66:Y66"/>
    <mergeCell ref="Z66:AD66"/>
    <mergeCell ref="AE66:AH66"/>
    <mergeCell ref="AI66:AM66"/>
    <mergeCell ref="AX65:BA65"/>
    <mergeCell ref="BB65:BF65"/>
    <mergeCell ref="BG65:BK65"/>
    <mergeCell ref="BL65:BP65"/>
    <mergeCell ref="BQ65:BT65"/>
    <mergeCell ref="BU65:BY65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N65:AR65"/>
    <mergeCell ref="AS65:AW65"/>
    <mergeCell ref="AN64:AR64"/>
    <mergeCell ref="AS64:AW64"/>
    <mergeCell ref="AX64:BA64"/>
    <mergeCell ref="BB64:BF64"/>
    <mergeCell ref="BG64:BK64"/>
    <mergeCell ref="BL64:BP64"/>
    <mergeCell ref="BG63:BK63"/>
    <mergeCell ref="BL63:BP63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E63:AH63"/>
    <mergeCell ref="AI63:AM63"/>
    <mergeCell ref="AN63:AR63"/>
    <mergeCell ref="AS63:AW63"/>
    <mergeCell ref="AX63:BA63"/>
    <mergeCell ref="BB63:BF63"/>
    <mergeCell ref="BU54:BY54"/>
    <mergeCell ref="A60:BL60"/>
    <mergeCell ref="A61:BY61"/>
    <mergeCell ref="A62:E63"/>
    <mergeCell ref="F62:T63"/>
    <mergeCell ref="U62:AM62"/>
    <mergeCell ref="AN62:BF62"/>
    <mergeCell ref="BG62:BY62"/>
    <mergeCell ref="U63:Y63"/>
    <mergeCell ref="Z63:AD63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6:A97 A105:A106 A166:A168">
    <cfRule type="cellIs" dxfId="3" priority="3" stopIfTrue="1" operator="equal">
      <formula>A95</formula>
    </cfRule>
  </conditionalFormatting>
  <conditionalFormatting sqref="A115:C127 A134:C146">
    <cfRule type="cellIs" dxfId="2" priority="1" stopIfTrue="1" operator="equal">
      <formula>A114</formula>
    </cfRule>
    <cfRule type="cellIs" dxfId="1" priority="2" stopIfTrue="1" operator="equal">
      <formula>0</formula>
    </cfRule>
  </conditionalFormatting>
  <conditionalFormatting sqref="A107">
    <cfRule type="cellIs" dxfId="0" priority="5" stopIfTrue="1" operator="equal">
      <formula>A105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КПК0611200</vt:lpstr>
      <vt:lpstr>'Додаток2 КПК0611200'!Область_печати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2022-01-12T15:17:44Z</cp:lastPrinted>
  <dcterms:created xsi:type="dcterms:W3CDTF">2016-07-02T12:27:50Z</dcterms:created>
  <dcterms:modified xsi:type="dcterms:W3CDTF">2022-01-12T15:18:07Z</dcterms:modified>
</cp:coreProperties>
</file>